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3620" activeTab="5"/>
  </bookViews>
  <sheets>
    <sheet name=" QTKD1" sheetId="1" r:id="rId1"/>
    <sheet name="Sheet2" sheetId="2" state="hidden" r:id="rId2"/>
    <sheet name="Sheet3" sheetId="3" state="hidden" r:id="rId3"/>
    <sheet name="QLKT1" sheetId="4" r:id="rId4"/>
    <sheet name="TCNH1" sheetId="5" r:id="rId5"/>
    <sheet name="KTQT1" sheetId="6" r:id="rId6"/>
  </sheets>
  <definedNames>
    <definedName name="_xlnm.Print_Titles" localSheetId="0">' QTKD1'!$5:$5</definedName>
    <definedName name="_xlnm.Print_Titles" localSheetId="5">'KTQT1'!$5:$5</definedName>
    <definedName name="_xlnm.Print_Titles" localSheetId="3">'QLKT1'!$6:$6</definedName>
    <definedName name="_xlnm.Print_Titles" localSheetId="4">'TCNH1'!$6:$6</definedName>
  </definedNames>
  <calcPr fullCalcOnLoad="1"/>
</workbook>
</file>

<file path=xl/comments5.xml><?xml version="1.0" encoding="utf-8"?>
<comments xmlns="http://schemas.openxmlformats.org/spreadsheetml/2006/main">
  <authors>
    <author>User</author>
  </authors>
  <commentList>
    <comment ref="B12" authorId="0">
      <text>
        <r>
          <rPr>
            <b/>
            <sz val="8"/>
            <rFont val="Tahoma"/>
            <family val="0"/>
          </rPr>
          <t>User:</t>
        </r>
        <r>
          <rPr>
            <sz val="8"/>
            <rFont val="Tahoma"/>
            <family val="0"/>
          </rPr>
          <t xml:space="preserve">
thay cho Quản trị NHTM nâng cao</t>
        </r>
      </text>
    </comment>
    <comment ref="B19" authorId="0">
      <text>
        <r>
          <rPr>
            <b/>
            <sz val="8"/>
            <rFont val="Tahoma"/>
            <family val="0"/>
          </rPr>
          <t>User:</t>
        </r>
        <r>
          <rPr>
            <sz val="8"/>
            <rFont val="Tahoma"/>
            <family val="0"/>
          </rPr>
          <t xml:space="preserve">
</t>
        </r>
      </text>
    </comment>
  </commentList>
</comments>
</file>

<file path=xl/comments6.xml><?xml version="1.0" encoding="utf-8"?>
<comments xmlns="http://schemas.openxmlformats.org/spreadsheetml/2006/main">
  <authors>
    <author>User</author>
  </authors>
  <commentList>
    <comment ref="B9" authorId="0">
      <text>
        <r>
          <rPr>
            <b/>
            <sz val="8"/>
            <rFont val="Tahoma"/>
            <family val="0"/>
          </rPr>
          <t>User:</t>
        </r>
        <r>
          <rPr>
            <sz val="8"/>
            <rFont val="Tahoma"/>
            <family val="0"/>
          </rPr>
          <t xml:space="preserve">
thay cho Thương mại điện tử: lý thuyết và thực tiễn</t>
        </r>
      </text>
    </comment>
    <comment ref="B13" authorId="0">
      <text>
        <r>
          <rPr>
            <b/>
            <sz val="8"/>
            <rFont val="Tahoma"/>
            <family val="2"/>
          </rPr>
          <t>User:</t>
        </r>
        <r>
          <rPr>
            <sz val="8"/>
            <rFont val="Tahoma"/>
            <family val="2"/>
          </rPr>
          <t xml:space="preserve">
thay cho Kinh tế Đông Á</t>
        </r>
      </text>
    </comment>
  </commentList>
</comments>
</file>

<file path=xl/sharedStrings.xml><?xml version="1.0" encoding="utf-8"?>
<sst xmlns="http://schemas.openxmlformats.org/spreadsheetml/2006/main" count="512" uniqueCount="245">
  <si>
    <t>TT</t>
  </si>
  <si>
    <t>Số tín chỉ</t>
  </si>
  <si>
    <t>Thời gian</t>
  </si>
  <si>
    <t>Giảng viên/ Đơn vị phụ trách (Dự kiến)</t>
  </si>
  <si>
    <t>Ghi chú</t>
  </si>
  <si>
    <t>Triết học</t>
  </si>
  <si>
    <t>Trường ĐHKHXHNV</t>
  </si>
  <si>
    <t>Trường ĐHKHXHNV tổ chức thi</t>
  </si>
  <si>
    <t>Tiếng Anh cơ bản</t>
  </si>
  <si>
    <t>Khoa KTCT</t>
  </si>
  <si>
    <t xml:space="preserve">Phân tích chính sách kinh tế - xã hội </t>
  </si>
  <si>
    <t>Quản lý nhà nước về kinh tế nâng cao</t>
  </si>
  <si>
    <t>Học viên đăng ký định hướng nghiên cứu luận văn</t>
  </si>
  <si>
    <t>Khoa dự kiến giáo viên hướng dẫn luận văn gửi Phòng Đào tạo</t>
  </si>
  <si>
    <t>Ra Quyết định phân công Giáo viên hướng dẫn và giao định hướng nghiên cứu luận văn</t>
  </si>
  <si>
    <t>Phòng Đào tạo</t>
  </si>
  <si>
    <t xml:space="preserve"> </t>
  </si>
  <si>
    <t>Học viên nộp đề cương sơ bộ luận văn</t>
  </si>
  <si>
    <t>Xét duyệt tên đề tài, đề cương và kế hoạch thực hiện luận văn (Cấp Khoa)</t>
  </si>
  <si>
    <t>Hội đồng Khoa</t>
  </si>
  <si>
    <t>Hội đồng Trường</t>
  </si>
  <si>
    <t>Nộp kết quả nghiên cứu sơ bộ luận văn</t>
  </si>
  <si>
    <t>Tổ chức đánh giá kết quả nghiên cứu sơ bộ</t>
  </si>
  <si>
    <t>Nộp hồ sơ bảo vệ luận văn</t>
  </si>
  <si>
    <t>Tổ chức bảo vệ luận văn</t>
  </si>
  <si>
    <t>Tổng số tín chỉ</t>
  </si>
  <si>
    <t>Lịch trình đào tạo có thể được điều chỉnh trong quá trình đào tạo.</t>
  </si>
  <si>
    <t>Tổng</t>
  </si>
  <si>
    <t>Lý thuyết kinh tế vi mô</t>
  </si>
  <si>
    <t>Khoa TCNH</t>
  </si>
  <si>
    <t xml:space="preserve"> Thiết kế nghiên cứu luận văn</t>
  </si>
  <si>
    <t>Xét duyệt tên đề tài, đề cương và kế hoạch thực hiện luận văn (Cấp Trường). Ra Quyết định phân công GVHD và giao đề tài luận văn chính thức cho học viên</t>
  </si>
  <si>
    <t>Quản trị thương hiệu</t>
  </si>
  <si>
    <t xml:space="preserve">Tổng  </t>
  </si>
  <si>
    <t>Học phần</t>
  </si>
  <si>
    <t>Quan hệ công chúng</t>
  </si>
  <si>
    <t>Quản trị công nghệ</t>
  </si>
  <si>
    <t>Trách nhiệm xã hội của doanh nghiệp</t>
  </si>
  <si>
    <t>Những vấn đề chính sách thị trường lao động</t>
  </si>
  <si>
    <t>Nghèo đói, bất bình đẳng và chính 
phủ ở các nước kém phát triển</t>
  </si>
  <si>
    <t>Quản lý công và lãnh đạo</t>
  </si>
  <si>
    <t>Chính sách và các vấn đề tài chính quốc tế</t>
  </si>
  <si>
    <t>Quản lý an ninh kinh tế</t>
  </si>
  <si>
    <t>Toàn cầu hóa và chính sách công</t>
  </si>
  <si>
    <t>Phân tích đầu tư và quản trị danh mục đầu tư</t>
  </si>
  <si>
    <t>Tiền tệ, ngân hàng và thị trường tài chính: Lý thuyết và thực tiễn</t>
  </si>
  <si>
    <t>Trường Đại học
 Ngoại ngữ</t>
  </si>
  <si>
    <t>Kinh tế Đông Á</t>
  </si>
  <si>
    <t xml:space="preserve"> Thiết kế nghiên cứu luận văn </t>
  </si>
  <si>
    <t>Quản trị tài chính quốc tế</t>
  </si>
  <si>
    <t xml:space="preserve"> Tài chính và tiền tệ quốc tế</t>
  </si>
  <si>
    <t>Thương mại quốc tế: Chính sách và thực tiễn</t>
  </si>
  <si>
    <t xml:space="preserve"> Học phần tự chọn 1</t>
  </si>
  <si>
    <t>Lý thuyết kinh tế vĩ mô</t>
  </si>
  <si>
    <t>Khoa KT&amp;KDQT</t>
  </si>
  <si>
    <t>Kinh tế thế giới hiện đại</t>
  </si>
  <si>
    <t>Quản lý khoa học công nghệ</t>
  </si>
  <si>
    <t xml:space="preserve">Kỳ thi chuẩn đầu ra Ngoại ngữ  </t>
  </si>
  <si>
    <t xml:space="preserve">
Kỳ thi chuẩn đầu ra Ngoại ngữ
 </t>
  </si>
  <si>
    <t xml:space="preserve">  TRƯỜNG ĐẠI HỌC KINH TẾ</t>
  </si>
  <si>
    <t xml:space="preserve">   ĐẠI HỌC QUỐC GIA HÀ NỘI</t>
  </si>
  <si>
    <t xml:space="preserve"> Quản trị sản xuất tác nghiệp nâng cao</t>
  </si>
  <si>
    <t xml:space="preserve"> Quản trị công ty nâng cao</t>
  </si>
  <si>
    <t>Thi học kỳ I năm học 2017 - 2018 : 27, 28/1/2018 - 3,4/2/2018</t>
  </si>
  <si>
    <t>Học kỳ II: Từ ngày 03/03/2018 đến 29/07/2018</t>
  </si>
  <si>
    <t>03/3/2018 - 7/04/2018</t>
  </si>
  <si>
    <t>04/3/2018 - 8/04/2018</t>
  </si>
  <si>
    <t>14/04/2018-26/04/2018</t>
  </si>
  <si>
    <t>02/06/2018 - 23/06/2018</t>
  </si>
  <si>
    <t>15/04/2018 -27/05/2018</t>
  </si>
  <si>
    <t>03/06/2018 - 24/06/2018</t>
  </si>
  <si>
    <t xml:space="preserve"> Tối thứ 2, thứ 6
 (06/04/2018 - 08/06/2018)</t>
  </si>
  <si>
    <t>Thi học kỳ II năm học 2017 - 2018 : 7,8/7/2018 -  14,15/7/2018</t>
  </si>
  <si>
    <t>08/09/2018 - 13/10/2018</t>
  </si>
  <si>
    <t>09/09/2018 - 14/10/2018</t>
  </si>
  <si>
    <t>Học kỳ I: Từ ngày 08/09/2018 đến 29/12/2018</t>
  </si>
  <si>
    <t>Thi học kỳ I năm học 2018 - 2019:  3,4/11/2018</t>
  </si>
  <si>
    <t xml:space="preserve">Quản trị chiến lược nâng cao </t>
  </si>
  <si>
    <t>Đạo đức kinh doanh và văn hóa doanh nghiệp trong hội nhập quốc tế</t>
  </si>
  <si>
    <t>19/11/2017 -10/12/2017</t>
  </si>
  <si>
    <t xml:space="preserve"> Lãnh đạo trong tổ chức</t>
  </si>
  <si>
    <t>14/04/2018-12/05/2018</t>
  </si>
  <si>
    <t>15/04/2018 -13/05/2018</t>
  </si>
  <si>
    <t>19/05/2018 - 09/06/2018</t>
  </si>
  <si>
    <t>20/05/2018 - 10/06/2018</t>
  </si>
  <si>
    <t>16/06/2018 - 1/07/2018</t>
  </si>
  <si>
    <t>Các công cụ quản lý kinh tế vĩ mô</t>
  </si>
  <si>
    <t>Quản lý tài nguyên và môi trường</t>
  </si>
  <si>
    <t>Thiết kế nghiên cứu luận văn</t>
  </si>
  <si>
    <t>Nhà nước thị trường và quản trị quốc tế</t>
  </si>
  <si>
    <t>Chính sách xã hội: Các vấn đề và sự lựa chọn</t>
  </si>
  <si>
    <t>Phụ nữ trong quản lý tổ chức công</t>
  </si>
  <si>
    <t>Trước ngày 30/03/2018</t>
  </si>
  <si>
    <t xml:space="preserve"> Trước ngày 30/04/2018</t>
  </si>
  <si>
    <t xml:space="preserve"> Trước ngày 30/5/2018</t>
  </si>
  <si>
    <t xml:space="preserve">  Trước ngày 30/06/2018</t>
  </si>
  <si>
    <t xml:space="preserve"> Trước ngày 30/08/2018</t>
  </si>
  <si>
    <t xml:space="preserve"> Trước ngày 15/10/2018</t>
  </si>
  <si>
    <t>Trước ngày 31/12/2018</t>
  </si>
  <si>
    <t xml:space="preserve"> Trước ngày 30/4/2019</t>
  </si>
  <si>
    <t xml:space="preserve"> Trước ngày 30/6/2019</t>
  </si>
  <si>
    <t xml:space="preserve"> Trước ngày 31/01/2019</t>
  </si>
  <si>
    <t>20/10/2018 - 24/11/2018</t>
  </si>
  <si>
    <t>21/10/2018 - 25/11/2018</t>
  </si>
  <si>
    <t>Thi học kỳ I năm học 2018 - 2019:  1,2/12/2018</t>
  </si>
  <si>
    <t>KT. HIỆU TRƯỞNG</t>
  </si>
  <si>
    <t>Hà Nội, ngày        tháng         năm 2017</t>
  </si>
  <si>
    <t>Học kỳ I: Từ ngày 01/7/2017 đến 04/02/2018</t>
  </si>
  <si>
    <t xml:space="preserve"> 01/07/2017 - 23/7/2017</t>
  </si>
  <si>
    <t>Học kỳ I: Từ ngày 01/07/2017 đến 04/02/2018</t>
  </si>
  <si>
    <t>Bổ sung NCS</t>
  </si>
  <si>
    <t xml:space="preserve">Quản trị dự án </t>
  </si>
  <si>
    <t xml:space="preserve"> Kinh doanh quốc tế thách thức trong bối cảnh cạnh tranh toàn cầu</t>
  </si>
  <si>
    <t xml:space="preserve"> Thương mại quốc tế: Chính sách và thực tiễn</t>
  </si>
  <si>
    <t>Trường ĐHNN</t>
  </si>
  <si>
    <t>19/05/2018 - 23/06/2018</t>
  </si>
  <si>
    <t>Khoa KTPT</t>
  </si>
  <si>
    <t xml:space="preserve"> Quản trị Marketing nâng cao </t>
  </si>
  <si>
    <t xml:space="preserve"> Quản trị rủi ro</t>
  </si>
  <si>
    <t xml:space="preserve">               LỊCH TRÌNH ĐÀO TẠO KHÓA QH 2017-E
 CHUYÊN NGÀNH QUẢN TRỊ KINH DOANH - TRÚNG TUYỂN ĐỢT 1 (LỚP QTKD1)
</t>
  </si>
  <si>
    <t xml:space="preserve">LỊCH TRÌNH ĐÀO TẠO KHÓA QH 2017-E
 CHUYÊN NGÀNH QUẢN LÝ KINH TẾ - TRÚNG TUYỂN ĐỢT 1 (QLKT1)
</t>
  </si>
  <si>
    <t>LỊCH TRÌNH ĐÀO TẠO KHÓA QH 2017-E
 CHUYÊN NGÀNH TÀI CHÍNH NGÂN HÀNG  - TRÚNG TUYỂN ĐỢT 1(LỚP TCNH1)</t>
  </si>
  <si>
    <t xml:space="preserve">               LỊCH TRÌNH ĐÀO TẠO KHÓA QH 2017-E
 CHUYÊN NGÀNH KINH TẾ QUỐC TẾ - TRÚNG TUYỂN ĐỢT 1
</t>
  </si>
  <si>
    <t>TS. Trần Quang Tuyến</t>
  </si>
  <si>
    <t>TS. Nguyễn Thuỳ Anh</t>
  </si>
  <si>
    <t>PGS.TS. Phạm Thị Hồng Điệp</t>
  </si>
  <si>
    <t>TS. Trần Quang Tuyến, TS Hoàng Triều Hoa</t>
  </si>
  <si>
    <t>TS. Nguyễn Thị Thu Hoài</t>
  </si>
  <si>
    <t>PGS.TS Nguyễn Trúc Lê</t>
  </si>
  <si>
    <t>TS. Đỗ Anh Đức; PGS.TS. Đinh Văn Thông</t>
  </si>
  <si>
    <t>PGS.TS. Phạm Văn Dũng</t>
  </si>
  <si>
    <t>GS.TS. Phan Huy Đường</t>
  </si>
  <si>
    <t>PGS.TS. Lê Danh Tốn, TS Lê Thị Hồng Điệp</t>
  </si>
  <si>
    <t>PGS.TS Trần Đức Hiệp</t>
  </si>
  <si>
    <t>Ngân hàng quốc tế nâng cao</t>
  </si>
  <si>
    <t>Thực tập thực tế</t>
  </si>
  <si>
    <t>Toàn cầu hóa và hội nhập Kinh tế quốc tế của Việt Nam</t>
  </si>
  <si>
    <t>Chuỗi cung ứng: Lý thuyết và ứng dụng</t>
  </si>
  <si>
    <t xml:space="preserve"> Tài chính doanh nghiệp nâng cao</t>
  </si>
  <si>
    <t xml:space="preserve"> 01/07/2017 - 23/7/2017
 </t>
  </si>
  <si>
    <t>Viện QTKD</t>
  </si>
  <si>
    <t xml:space="preserve">
Kỳ thi chuẩn đầu ra Ngoại ngữ </t>
  </si>
  <si>
    <t>Hội đồng Viện</t>
  </si>
  <si>
    <t xml:space="preserve"> Quản trị tài chính doanh nghiệp nâng cao</t>
  </si>
  <si>
    <t>Tinh thần doanh nghiệp</t>
  </si>
  <si>
    <t xml:space="preserve"> Các lý thuyết quản trị hiện đại</t>
  </si>
  <si>
    <t>20/10/2018 - 10/11/2018</t>
  </si>
  <si>
    <t xml:space="preserve">Ra quyết định quản trị </t>
  </si>
  <si>
    <t>21/10/2018 - 11/11/2018</t>
  </si>
  <si>
    <t xml:space="preserve">Chiến lược cạnh tranh </t>
  </si>
  <si>
    <t>17/11/2018 - 09/12/2018</t>
  </si>
  <si>
    <t>Thi học kỳ I năm học 2018 - 2019:  1,2/11/2018</t>
  </si>
  <si>
    <t>Giảng viên</t>
  </si>
  <si>
    <t>TS. Phan Chí Anh</t>
  </si>
  <si>
    <t>TS. Nguyễn Đăng Minh</t>
  </si>
  <si>
    <t>PGS.TS. Nhâm Phong Tuân</t>
  </si>
  <si>
    <t>TS. Trương Minh Đức</t>
  </si>
  <si>
    <t>TS. Hồ Chí Dũng</t>
  </si>
  <si>
    <t>PGS.TS. Trần Anh Tài</t>
  </si>
  <si>
    <t>TS. Nguyễn Thùy Dung
TS. Nguyễn Viết Lộc</t>
  </si>
  <si>
    <t>TS. Nguyễn Thị Phi Nga</t>
  </si>
  <si>
    <t>TS. Nguyễn Phương Mai</t>
  </si>
  <si>
    <t>PGS.TS. Lê Quân</t>
  </si>
  <si>
    <t>PGS.TS Phạm Thái Quốc</t>
  </si>
  <si>
    <t>PGS.TS Nguyễn Thị Kim Anh</t>
  </si>
  <si>
    <t>PGS.TS Nguyễn Thị Kim Chi</t>
  </si>
  <si>
    <t>TS Nguyễn Thị Vũ Hà</t>
  </si>
  <si>
    <t>PGS.TS Hà Văn Hội</t>
  </si>
  <si>
    <t>Quản lý dự án quốc tế</t>
  </si>
  <si>
    <t>PGS.TS Nguyễn Xuân Thiên</t>
  </si>
  <si>
    <t>Đàm phán trong kinh doanh quốc tế: Lý thuyết và thực tiễn</t>
  </si>
  <si>
    <t>27/10/2018 - 01/12/2018</t>
  </si>
  <si>
    <t>PGS.TS Nguyễn Việt Khôi</t>
  </si>
  <si>
    <t>28/10/2018 - 02/12/2018</t>
  </si>
  <si>
    <t>TS Nguyễn Tiến Minh PGS.TS Hà Văn Hội</t>
  </si>
  <si>
    <t>09/09/2017 - 14/10/2017</t>
  </si>
  <si>
    <t>10/09/2017 - 15/10/2017</t>
  </si>
  <si>
    <t xml:space="preserve">Quản trị nguồn nhân lực nâng cao </t>
  </si>
  <si>
    <t>21/10/2017 - 25/11/2017</t>
  </si>
  <si>
    <t>02/12/2017-07/01/2017</t>
  </si>
  <si>
    <t>22/10/2017 - 12/11/2017</t>
  </si>
  <si>
    <t>19/11/2017-24/12/2017</t>
  </si>
  <si>
    <t>13/1/2018-21/1/2018</t>
  </si>
  <si>
    <t xml:space="preserve"> Phân tích các vấn đề tiền tệ ngân hàng</t>
  </si>
  <si>
    <t>TS. Trần Đức Vui</t>
  </si>
  <si>
    <t>10/09/2017 - 01/10/2017</t>
  </si>
  <si>
    <t>08/10/2017 - 12/11/2017</t>
  </si>
  <si>
    <t>Công ty xuyên quốc gia: Chuyển giao công nghệ và phát triển</t>
  </si>
  <si>
    <t>Nợ nước ngoài của các nước đang phát triển</t>
  </si>
  <si>
    <t>TS. Nguyễn Phú Hà</t>
  </si>
  <si>
    <t>PGS.TS Nguyễn Văn Hiệu</t>
  </si>
  <si>
    <t>TS. Đinh Thị Thanh Vân</t>
  </si>
  <si>
    <t>TS. Trần Thị Vân Anh</t>
  </si>
  <si>
    <t>Quản trị tài chính ngắn hạn</t>
  </si>
  <si>
    <t>TS. Trịnh Thị Phan Lan</t>
  </si>
  <si>
    <t>Phân tích Tài chính nâng cao</t>
  </si>
  <si>
    <t>PGS.TS Trần Thị Thanh Tú</t>
  </si>
  <si>
    <t>Ngân hàng điện tử</t>
  </si>
  <si>
    <t>Các công cụ có thu nhập cố định</t>
  </si>
  <si>
    <t xml:space="preserve">Đầu tư quốc tế : Chính sách và thực tiễn </t>
  </si>
  <si>
    <t>03/3/2018 - 24/3/2018</t>
  </si>
  <si>
    <t>04/3/2018 - 25/4/2018</t>
  </si>
  <si>
    <t>31/03/2018 - 12/05/2018</t>
  </si>
  <si>
    <t>01/04/2018 - 13/05/2018</t>
  </si>
  <si>
    <t>20/5/2018 - 24/06/2018</t>
  </si>
  <si>
    <t>TS Nguyễn Anh Thu</t>
  </si>
  <si>
    <t xml:space="preserve">TS. Nguyễn Cẩm Nhung; 
TS. Nguyễn Anh Tuấn; </t>
  </si>
  <si>
    <t>PGS.TS Nguyễn Thị Kim Anh TS Phạm Thu Phương</t>
  </si>
  <si>
    <t>TS. Hoàng Khắc Lịch;
 PGS.TS. Nguyễn Hồng Sơn</t>
  </si>
  <si>
    <t>TS. Nguyễn Anh Tuấn; 
TS. Đỗ Anh Đức</t>
  </si>
  <si>
    <t xml:space="preserve">TS. Lưu Quốc Đạt; 
TS. Cảnh Chí Dũng;  </t>
  </si>
  <si>
    <t>10/09/2017 - 14/10/2017</t>
  </si>
  <si>
    <t>15/10/2017 - 19/11/2017</t>
  </si>
  <si>
    <t>02/12/2017-23/12/2017</t>
  </si>
  <si>
    <t>06/01/2018 - 21/01/2018</t>
  </si>
  <si>
    <t>TS Nguyễn Cẩm Nhung</t>
  </si>
  <si>
    <t>Tài chính cá nhân</t>
  </si>
  <si>
    <t>Dịch vụ ngân hàng ưu tiên</t>
  </si>
  <si>
    <t>TS. Đinh Xuân Cường</t>
  </si>
  <si>
    <t xml:space="preserve">
Quản trị rủi ro trong các tổ chức tài chính</t>
  </si>
  <si>
    <t xml:space="preserve">
TS. Nguyễn Thị Nhung</t>
  </si>
  <si>
    <t>26/11/2017 -07/12/2018</t>
  </si>
  <si>
    <t xml:space="preserve"> Tài chính doanh nghiệp quốc tế</t>
  </si>
  <si>
    <t xml:space="preserve"> Tài chính công nâng cao</t>
  </si>
  <si>
    <t>02/06/2018 - 30/06/2018</t>
  </si>
  <si>
    <t xml:space="preserve">PGS. TS Nguyễn Văn Hiệu, TS Trần Thị Vân Anh </t>
  </si>
  <si>
    <t xml:space="preserve"> Thuế quốc tế</t>
  </si>
  <si>
    <t xml:space="preserve"> PGS.TS. Nguyễn Văn Hiệu</t>
  </si>
  <si>
    <t>ĐẠI HỌC QUỐC GIA HÀ NỘI</t>
  </si>
  <si>
    <t xml:space="preserve"> TRƯỜNG ĐẠI HỌC KINH TẾ</t>
  </si>
  <si>
    <t xml:space="preserve">TS. Lê Trung Thành </t>
  </si>
  <si>
    <t xml:space="preserve">
Thương mại điện tử: Lý thuyết và ứng dụng</t>
  </si>
  <si>
    <t xml:space="preserve">Tài chính và tiền tệ quốc tế </t>
  </si>
  <si>
    <t xml:space="preserve"> TS Nguyễn Tiến Dũng</t>
  </si>
  <si>
    <t xml:space="preserve">TS Nguyễn Tiến Minh </t>
  </si>
  <si>
    <t>Học kỳ III:  09/09/2018 - 28/1/2018</t>
  </si>
  <si>
    <t>03/12/2017-14/01/2018</t>
  </si>
  <si>
    <t>06/01/2018-21/1/2018</t>
  </si>
  <si>
    <t xml:space="preserve"> 19/11/2017 - 23/12/2017</t>
  </si>
  <si>
    <t>TS.Nguyễn Thị Nhung</t>
  </si>
  <si>
    <t>TS. Hoàng Thị Lan Hương</t>
  </si>
  <si>
    <t xml:space="preserve"> Quản trị ngân hàng thương mại nâng cao </t>
  </si>
  <si>
    <t/>
  </si>
  <si>
    <t xml:space="preserve"> PHÓ HIỆU TRƯỞNG PHỤ TRÁCH</t>
  </si>
  <si>
    <t xml:space="preserve"> PGS.TS. Nguyễn Trúc Lê</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</si>
</sst>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8">
    <font>
      <sz val="11"/>
      <color theme="1"/>
      <name val="Calibri"/>
      <family val="2"/>
    </font>
    <font>
      <sz val="11"/>
      <color indexed="8"/>
      <name val="Calibri"/>
      <family val="2"/>
    </font>
    <font>
      <b/>
      <sz val="12"/>
      <name val="Times New Roman"/>
      <family val="1"/>
    </font>
    <font>
      <sz val="12"/>
      <name val="Times New Roman"/>
      <family val="1"/>
    </font>
    <font>
      <sz val="14"/>
      <name val="Times New Roman"/>
      <family val="1"/>
    </font>
    <font>
      <sz val="10"/>
      <name val="Arial"/>
      <family val="2"/>
    </font>
    <font>
      <sz val="11"/>
      <name val="Times New Roman"/>
      <family val="1"/>
    </font>
    <font>
      <b/>
      <i/>
      <sz val="12"/>
      <name val="Times New Roman"/>
      <family val="1"/>
    </font>
    <font>
      <sz val="10"/>
      <name val="Times New Roman"/>
      <family val="1"/>
    </font>
    <font>
      <b/>
      <sz val="11"/>
      <name val="Times New Roman"/>
      <family val="1"/>
    </font>
    <font>
      <b/>
      <sz val="14"/>
      <name val="Times New Roman"/>
      <family val="1"/>
    </font>
    <font>
      <b/>
      <sz val="13"/>
      <name val="Times New Roman"/>
      <family val="1"/>
    </font>
    <font>
      <i/>
      <sz val="11"/>
      <name val="Times New Roman"/>
      <family val="1"/>
    </font>
    <font>
      <b/>
      <i/>
      <sz val="11"/>
      <name val="Times New Roman"/>
      <family val="1"/>
    </font>
    <font>
      <sz val="11"/>
      <name val="Cambria"/>
      <family val="1"/>
    </font>
    <font>
      <sz val="13"/>
      <name val="Times New Roman"/>
      <family val="1"/>
    </font>
    <font>
      <sz val="8"/>
      <name val="Tahoma"/>
      <family val="0"/>
    </font>
    <font>
      <b/>
      <sz val="8"/>
      <name val="Tahoma"/>
      <family val="0"/>
    </font>
    <font>
      <sz val="12"/>
      <name val="Arial"/>
      <family val="2"/>
    </font>
    <font>
      <sz val="12"/>
      <name val="Cambria"/>
      <family val="1"/>
    </font>
    <font>
      <i/>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sz val="11"/>
      <name val="Calibri"/>
      <family val="2"/>
    </font>
    <font>
      <b/>
      <sz val="11"/>
      <name val="Cambria"/>
      <family val="1"/>
    </font>
    <font>
      <b/>
      <sz val="11"/>
      <color indexed="8"/>
      <name val="Times New Roman"/>
      <family val="1"/>
    </font>
    <font>
      <sz val="12"/>
      <color indexed="8"/>
      <name val="Times New Roman"/>
      <family val="1"/>
    </font>
    <font>
      <sz val="12"/>
      <name val="Calibri"/>
      <family val="2"/>
    </font>
    <font>
      <sz val="12"/>
      <color indexed="8"/>
      <name val="Calibri"/>
      <family val="2"/>
    </font>
    <font>
      <b/>
      <sz val="12"/>
      <name val="Cambria"/>
      <family val="1"/>
    </font>
    <font>
      <b/>
      <i/>
      <sz val="11"/>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b/>
      <sz val="11"/>
      <color theme="1"/>
      <name val="Times New Roman"/>
      <family val="1"/>
    </font>
    <font>
      <sz val="12"/>
      <color theme="1"/>
      <name val="Times New Roman"/>
      <family val="1"/>
    </font>
    <font>
      <sz val="12"/>
      <color theme="1"/>
      <name val="Calibri"/>
      <family val="2"/>
    </font>
    <font>
      <b/>
      <i/>
      <sz val="11"/>
      <color theme="1"/>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style="thin"/>
      <bottom style="medium"/>
    </border>
    <border>
      <left style="thin"/>
      <right style="thin"/>
      <top/>
      <bottom style="thin"/>
    </border>
    <border>
      <left/>
      <right style="thin"/>
      <top style="thin"/>
      <bottom style="thin"/>
    </border>
    <border>
      <left/>
      <right style="thin"/>
      <top/>
      <bottom style="thin"/>
    </border>
    <border>
      <left/>
      <right/>
      <top style="thin"/>
      <bottom style="thin"/>
    </border>
    <border>
      <left style="thin"/>
      <right/>
      <top style="thin"/>
      <bottom style="thin"/>
    </border>
    <border>
      <left style="thin"/>
      <right style="thin"/>
      <top/>
      <bottom/>
    </border>
    <border>
      <left/>
      <right/>
      <top style="thin"/>
      <bottom/>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243">
    <xf numFmtId="0" fontId="0" fillId="0" borderId="0" xfId="0" applyFont="1" applyAlignment="1">
      <alignment/>
    </xf>
    <xf numFmtId="0" fontId="2" fillId="0" borderId="0" xfId="0" applyFont="1" applyFill="1" applyBorder="1" applyAlignment="1">
      <alignment/>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7" fillId="0" borderId="0" xfId="0" applyFont="1" applyFill="1" applyAlignment="1">
      <alignment horizontal="center" vertical="center" wrapText="1"/>
    </xf>
    <xf numFmtId="0" fontId="3" fillId="0" borderId="0" xfId="0" applyFont="1" applyFill="1" applyBorder="1" applyAlignment="1">
      <alignment vertical="center"/>
    </xf>
    <xf numFmtId="0" fontId="3" fillId="0" borderId="0" xfId="0" applyFont="1" applyFill="1" applyAlignment="1">
      <alignment horizontal="center" vertical="center"/>
    </xf>
    <xf numFmtId="0" fontId="3" fillId="0" borderId="0" xfId="0" applyFont="1" applyFill="1" applyAlignment="1">
      <alignment horizontal="center"/>
    </xf>
    <xf numFmtId="0" fontId="3" fillId="0" borderId="0" xfId="0" applyFont="1" applyFill="1" applyBorder="1" applyAlignment="1">
      <alignment horizontal="center"/>
    </xf>
    <xf numFmtId="0" fontId="2" fillId="0" borderId="0" xfId="0" applyFont="1" applyFill="1" applyAlignment="1">
      <alignment/>
    </xf>
    <xf numFmtId="0" fontId="62" fillId="0" borderId="0" xfId="0" applyFont="1" applyFill="1" applyAlignment="1">
      <alignment/>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0" xfId="0" applyFont="1" applyFill="1" applyAlignment="1">
      <alignment/>
    </xf>
    <xf numFmtId="0" fontId="62" fillId="0" borderId="0" xfId="0" applyFont="1" applyFill="1" applyAlignment="1">
      <alignment horizontal="center" vertical="center" wrapText="1"/>
    </xf>
    <xf numFmtId="0" fontId="6" fillId="0" borderId="10" xfId="0" applyFont="1" applyBorder="1" applyAlignment="1">
      <alignment vertical="center" wrapText="1"/>
    </xf>
    <xf numFmtId="0" fontId="62" fillId="0" borderId="0" xfId="0" applyFont="1" applyFill="1" applyBorder="1" applyAlignment="1">
      <alignment horizontal="center" vertical="center" wrapText="1"/>
    </xf>
    <xf numFmtId="0" fontId="62" fillId="0" borderId="10" xfId="0" applyFont="1" applyFill="1" applyBorder="1" applyAlignment="1">
      <alignment horizontal="center" vertical="center" wrapText="1"/>
    </xf>
    <xf numFmtId="0" fontId="62" fillId="0" borderId="12" xfId="0" applyFont="1" applyFill="1" applyBorder="1" applyAlignment="1">
      <alignment horizontal="center" vertical="center" wrapText="1"/>
    </xf>
    <xf numFmtId="0" fontId="62" fillId="33" borderId="10"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6" fillId="0" borderId="0" xfId="0" applyFont="1" applyFill="1" applyAlignment="1">
      <alignment/>
    </xf>
    <xf numFmtId="0" fontId="9" fillId="0" borderId="0" xfId="0" applyFont="1" applyFill="1" applyAlignment="1">
      <alignment/>
    </xf>
    <xf numFmtId="0" fontId="9" fillId="33" borderId="13" xfId="0" applyFont="1" applyFill="1" applyBorder="1" applyAlignment="1">
      <alignment horizontal="center" vertical="center" wrapText="1"/>
    </xf>
    <xf numFmtId="0" fontId="9" fillId="0" borderId="0" xfId="0" applyFont="1" applyFill="1" applyAlignment="1">
      <alignment horizontal="center" vertical="center" wrapText="1"/>
    </xf>
    <xf numFmtId="0" fontId="6" fillId="0" borderId="0" xfId="0" applyFont="1" applyFill="1" applyAlignment="1">
      <alignment horizontal="center" vertical="center" wrapText="1"/>
    </xf>
    <xf numFmtId="0" fontId="6" fillId="33" borderId="10" xfId="0" applyNumberFormat="1" applyFont="1" applyFill="1" applyBorder="1" applyAlignment="1">
      <alignment horizontal="center" vertical="center" wrapText="1"/>
    </xf>
    <xf numFmtId="0" fontId="62" fillId="33" borderId="10" xfId="0" applyFont="1" applyFill="1" applyBorder="1" applyAlignment="1">
      <alignment horizontal="center" vertical="center"/>
    </xf>
    <xf numFmtId="0" fontId="6" fillId="33" borderId="10" xfId="0" applyFont="1" applyFill="1" applyBorder="1" applyAlignment="1">
      <alignment vertical="center" wrapText="1"/>
    </xf>
    <xf numFmtId="0" fontId="9" fillId="33" borderId="0" xfId="0" applyFont="1" applyFill="1" applyBorder="1" applyAlignment="1">
      <alignment horizontal="center" vertical="center" wrapText="1"/>
    </xf>
    <xf numFmtId="0" fontId="9" fillId="0" borderId="0" xfId="0" applyFont="1" applyFill="1" applyBorder="1" applyAlignment="1">
      <alignment horizontal="center"/>
    </xf>
    <xf numFmtId="0" fontId="6" fillId="0" borderId="0" xfId="0" applyFont="1" applyFill="1" applyBorder="1" applyAlignment="1">
      <alignment vertical="center"/>
    </xf>
    <xf numFmtId="0" fontId="6" fillId="0" borderId="0" xfId="0" applyFont="1" applyFill="1" applyAlignment="1">
      <alignment horizontal="center" vertical="center"/>
    </xf>
    <xf numFmtId="0" fontId="6" fillId="0" borderId="0" xfId="0" applyFont="1" applyFill="1" applyAlignment="1">
      <alignment horizontal="center"/>
    </xf>
    <xf numFmtId="0" fontId="6" fillId="0" borderId="0" xfId="0" applyFont="1" applyFill="1" applyBorder="1" applyAlignment="1">
      <alignment horizontal="center"/>
    </xf>
    <xf numFmtId="0" fontId="9" fillId="33" borderId="0" xfId="0" applyFont="1" applyFill="1" applyBorder="1" applyAlignment="1">
      <alignment/>
    </xf>
    <xf numFmtId="0" fontId="6" fillId="0" borderId="0" xfId="0" applyFont="1" applyFill="1" applyBorder="1" applyAlignment="1">
      <alignment horizontal="center" vertical="center"/>
    </xf>
    <xf numFmtId="0"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6" fillId="0" borderId="10" xfId="0" applyFont="1" applyFill="1" applyBorder="1" applyAlignment="1">
      <alignment vertical="center" wrapText="1"/>
    </xf>
    <xf numFmtId="0" fontId="6" fillId="0" borderId="10" xfId="0" applyFont="1" applyBorder="1" applyAlignment="1">
      <alignment horizontal="left" vertical="center" wrapText="1"/>
    </xf>
    <xf numFmtId="0" fontId="4" fillId="0" borderId="0" xfId="0" applyFont="1" applyFill="1" applyAlignment="1">
      <alignment horizontal="center"/>
    </xf>
    <xf numFmtId="0" fontId="9" fillId="0" borderId="0" xfId="0" applyFont="1" applyFill="1" applyAlignment="1">
      <alignment/>
    </xf>
    <xf numFmtId="0" fontId="7" fillId="0" borderId="0" xfId="0" applyFont="1" applyFill="1" applyAlignment="1">
      <alignment horizontal="center" vertical="center" wrapText="1"/>
    </xf>
    <xf numFmtId="0" fontId="62" fillId="0" borderId="0" xfId="0" applyFont="1" applyFill="1" applyAlignment="1">
      <alignment horizontal="left" vertical="center" wrapText="1"/>
    </xf>
    <xf numFmtId="0" fontId="38" fillId="0" borderId="0" xfId="0" applyFont="1" applyFill="1" applyAlignment="1">
      <alignment horizontal="center" vertical="center" wrapText="1"/>
    </xf>
    <xf numFmtId="0" fontId="2" fillId="0" borderId="0" xfId="0" applyFont="1" applyFill="1" applyBorder="1" applyAlignment="1">
      <alignment horizontal="center"/>
    </xf>
    <xf numFmtId="0" fontId="9" fillId="33" borderId="13" xfId="0" applyFont="1" applyFill="1" applyBorder="1" applyAlignment="1">
      <alignment vertical="center" wrapText="1"/>
    </xf>
    <xf numFmtId="0" fontId="13" fillId="33" borderId="10" xfId="0" applyFont="1" applyFill="1" applyBorder="1" applyAlignment="1">
      <alignment horizontal="center" vertical="center" wrapText="1"/>
    </xf>
    <xf numFmtId="0" fontId="14" fillId="0" borderId="0" xfId="0" applyFont="1" applyFill="1" applyAlignment="1">
      <alignment horizontal="center" vertical="center" wrapText="1"/>
    </xf>
    <xf numFmtId="0" fontId="14" fillId="33" borderId="10" xfId="0" applyFont="1" applyFill="1" applyBorder="1" applyAlignment="1">
      <alignment horizontal="center" vertical="center" wrapText="1"/>
    </xf>
    <xf numFmtId="0" fontId="14" fillId="33" borderId="14" xfId="0" applyFont="1" applyFill="1" applyBorder="1" applyAlignment="1">
      <alignment horizontal="center" vertical="center" wrapText="1"/>
    </xf>
    <xf numFmtId="0" fontId="14" fillId="33" borderId="13" xfId="0" applyFont="1" applyFill="1" applyBorder="1" applyAlignment="1">
      <alignment horizontal="center" vertical="center" wrapText="1"/>
    </xf>
    <xf numFmtId="0" fontId="3" fillId="0" borderId="0" xfId="0" applyFont="1" applyFill="1" applyBorder="1" applyAlignment="1">
      <alignment horizontal="center" vertical="center"/>
    </xf>
    <xf numFmtId="0" fontId="62" fillId="33" borderId="11" xfId="0" applyFont="1" applyFill="1" applyBorder="1" applyAlignment="1">
      <alignment horizontal="center" vertical="center" wrapText="1"/>
    </xf>
    <xf numFmtId="0" fontId="62" fillId="0" borderId="10" xfId="0" applyFont="1" applyFill="1" applyBorder="1" applyAlignment="1">
      <alignment horizontal="left" vertical="center" wrapText="1"/>
    </xf>
    <xf numFmtId="0" fontId="62" fillId="0" borderId="10" xfId="0" applyNumberFormat="1" applyFont="1" applyFill="1" applyBorder="1" applyAlignment="1">
      <alignment horizontal="center" vertical="center" wrapText="1"/>
    </xf>
    <xf numFmtId="0" fontId="62" fillId="0" borderId="10" xfId="0" applyFont="1" applyFill="1" applyBorder="1" applyAlignment="1">
      <alignment horizontal="center" vertical="center"/>
    </xf>
    <xf numFmtId="0" fontId="14" fillId="0" borderId="10" xfId="0" applyFont="1" applyBorder="1" applyAlignment="1">
      <alignment horizontal="center" vertical="center" wrapText="1"/>
    </xf>
    <xf numFmtId="0" fontId="14" fillId="33" borderId="10" xfId="0" applyFont="1" applyFill="1" applyBorder="1" applyAlignment="1">
      <alignment horizontal="center" vertical="center" wrapText="1"/>
    </xf>
    <xf numFmtId="0" fontId="14" fillId="0" borderId="11" xfId="0" applyFont="1" applyBorder="1" applyAlignment="1">
      <alignment horizontal="center" vertical="center" wrapText="1"/>
    </xf>
    <xf numFmtId="0" fontId="9" fillId="0" borderId="13" xfId="0" applyFont="1" applyFill="1" applyBorder="1" applyAlignment="1">
      <alignment horizontal="center" vertical="center" wrapText="1"/>
    </xf>
    <xf numFmtId="0" fontId="6" fillId="0" borderId="0" xfId="0" applyFont="1" applyBorder="1" applyAlignment="1">
      <alignment vertical="center" wrapText="1"/>
    </xf>
    <xf numFmtId="0" fontId="6" fillId="0" borderId="0" xfId="0" applyFont="1" applyBorder="1" applyAlignment="1">
      <alignment horizontal="center" vertical="center" wrapText="1"/>
    </xf>
    <xf numFmtId="0" fontId="9" fillId="33" borderId="11" xfId="0" applyFont="1" applyFill="1" applyBorder="1" applyAlignment="1">
      <alignment horizontal="center" vertical="center" wrapText="1"/>
    </xf>
    <xf numFmtId="0" fontId="3" fillId="0" borderId="0" xfId="0" applyFont="1" applyFill="1" applyAlignment="1">
      <alignment horizontal="center"/>
    </xf>
    <xf numFmtId="0" fontId="2" fillId="0" borderId="0" xfId="0" applyFont="1" applyFill="1" applyBorder="1" applyAlignment="1">
      <alignment/>
    </xf>
    <xf numFmtId="0" fontId="5" fillId="0" borderId="0" xfId="0" applyFont="1" applyFill="1" applyBorder="1" applyAlignment="1">
      <alignment/>
    </xf>
    <xf numFmtId="0" fontId="38" fillId="0" borderId="0" xfId="0" applyFont="1" applyFill="1" applyBorder="1" applyAlignment="1">
      <alignment/>
    </xf>
    <xf numFmtId="0" fontId="38" fillId="0" borderId="0" xfId="0" applyFont="1" applyFill="1" applyAlignment="1">
      <alignment/>
    </xf>
    <xf numFmtId="0" fontId="6" fillId="33" borderId="15" xfId="0" applyFont="1" applyFill="1" applyBorder="1" applyAlignment="1">
      <alignment horizontal="center" vertical="center" wrapText="1"/>
    </xf>
    <xf numFmtId="0" fontId="6" fillId="33" borderId="10" xfId="0" applyFont="1" applyFill="1" applyBorder="1" applyAlignment="1">
      <alignment horizontal="center" wrapText="1"/>
    </xf>
    <xf numFmtId="0" fontId="3" fillId="0" borderId="10" xfId="0" applyFont="1" applyFill="1" applyBorder="1" applyAlignment="1" quotePrefix="1">
      <alignment horizontal="center" vertical="center"/>
    </xf>
    <xf numFmtId="0" fontId="14" fillId="33" borderId="10" xfId="0" applyFont="1" applyFill="1" applyBorder="1" applyAlignment="1">
      <alignment horizontal="center" vertical="center"/>
    </xf>
    <xf numFmtId="0" fontId="6" fillId="33" borderId="11"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6" xfId="0" applyFont="1" applyFill="1" applyBorder="1" applyAlignment="1">
      <alignment vertical="center" wrapText="1"/>
    </xf>
    <xf numFmtId="0" fontId="14" fillId="33" borderId="10" xfId="0" applyFont="1" applyFill="1" applyBorder="1" applyAlignment="1">
      <alignment vertical="center" wrapText="1"/>
    </xf>
    <xf numFmtId="0" fontId="14" fillId="0" borderId="10" xfId="0" applyFont="1" applyFill="1" applyBorder="1" applyAlignment="1">
      <alignment horizontal="center" vertical="center" wrapText="1"/>
    </xf>
    <xf numFmtId="0" fontId="6" fillId="33" borderId="10" xfId="0" applyFont="1" applyFill="1" applyBorder="1" applyAlignment="1">
      <alignment vertical="center"/>
    </xf>
    <xf numFmtId="0" fontId="3" fillId="0" borderId="0" xfId="0" applyFont="1" applyFill="1" applyBorder="1" applyAlignment="1">
      <alignment/>
    </xf>
    <xf numFmtId="0" fontId="6" fillId="0" borderId="10" xfId="0" applyFont="1" applyFill="1" applyBorder="1" applyAlignment="1">
      <alignment horizontal="center" vertical="center"/>
    </xf>
    <xf numFmtId="14" fontId="6" fillId="33" borderId="10" xfId="0" applyNumberFormat="1" applyFont="1" applyFill="1" applyBorder="1" applyAlignment="1" quotePrefix="1">
      <alignment horizontal="center" vertical="center" wrapText="1"/>
    </xf>
    <xf numFmtId="0" fontId="14" fillId="33" borderId="10" xfId="0" applyFont="1" applyFill="1" applyBorder="1" applyAlignment="1" quotePrefix="1">
      <alignment vertical="center" wrapText="1"/>
    </xf>
    <xf numFmtId="0" fontId="9" fillId="0" borderId="10" xfId="0" applyFont="1" applyBorder="1" applyAlignment="1">
      <alignment horizontal="center" vertical="center" wrapText="1"/>
    </xf>
    <xf numFmtId="0" fontId="14" fillId="33" borderId="10" xfId="0" applyFont="1" applyFill="1" applyBorder="1" applyAlignment="1">
      <alignment vertical="center" wrapText="1"/>
    </xf>
    <xf numFmtId="0" fontId="3" fillId="0" borderId="0" xfId="0" applyFont="1" applyFill="1" applyBorder="1" applyAlignment="1">
      <alignment horizontal="left" vertical="center"/>
    </xf>
    <xf numFmtId="0" fontId="3" fillId="0" borderId="0" xfId="0" applyFont="1" applyFill="1" applyBorder="1" applyAlignment="1">
      <alignment horizontal="centerContinuous" vertical="center" wrapText="1"/>
    </xf>
    <xf numFmtId="0" fontId="62" fillId="33" borderId="10" xfId="0" applyFont="1" applyFill="1" applyBorder="1" applyAlignment="1">
      <alignment horizontal="left" vertical="center"/>
    </xf>
    <xf numFmtId="0" fontId="13" fillId="33" borderId="10" xfId="0" applyFont="1" applyFill="1" applyBorder="1" applyAlignment="1">
      <alignment horizontal="center" vertical="center" wrapText="1"/>
    </xf>
    <xf numFmtId="0" fontId="6" fillId="33" borderId="10" xfId="0" applyFont="1" applyFill="1" applyBorder="1" applyAlignment="1">
      <alignment horizontal="left" vertical="center" wrapText="1"/>
    </xf>
    <xf numFmtId="0" fontId="6" fillId="33" borderId="10" xfId="0" applyFont="1" applyFill="1" applyBorder="1" applyAlignment="1" quotePrefix="1">
      <alignment horizontal="center" vertical="center" wrapText="1"/>
    </xf>
    <xf numFmtId="0" fontId="9" fillId="33" borderId="0" xfId="0" applyFont="1" applyFill="1" applyBorder="1" applyAlignment="1">
      <alignment horizontal="left" vertical="center" wrapText="1"/>
    </xf>
    <xf numFmtId="0" fontId="6" fillId="33" borderId="10"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14" fillId="33" borderId="10" xfId="0" applyFont="1" applyFill="1" applyBorder="1" applyAlignment="1">
      <alignment horizontal="left" vertical="center" wrapText="1"/>
    </xf>
    <xf numFmtId="0" fontId="14" fillId="33" borderId="10" xfId="0" applyFont="1" applyFill="1" applyBorder="1" applyAlignment="1">
      <alignment horizontal="left" vertical="center" wrapText="1"/>
    </xf>
    <xf numFmtId="0" fontId="8" fillId="0" borderId="0" xfId="0" applyFont="1" applyFill="1" applyBorder="1" applyAlignment="1">
      <alignment/>
    </xf>
    <xf numFmtId="0" fontId="6" fillId="0" borderId="0" xfId="0" applyFont="1" applyFill="1" applyBorder="1" applyAlignment="1">
      <alignment/>
    </xf>
    <xf numFmtId="0" fontId="3" fillId="0" borderId="0" xfId="0" applyFont="1" applyFill="1" applyAlignment="1">
      <alignment horizontal="center" vertical="center" wrapText="1"/>
    </xf>
    <xf numFmtId="0" fontId="6" fillId="33" borderId="11" xfId="0" applyFont="1" applyFill="1" applyBorder="1" applyAlignment="1">
      <alignment horizontal="center" vertical="center"/>
    </xf>
    <xf numFmtId="0" fontId="3" fillId="0" borderId="10" xfId="0" applyFont="1" applyBorder="1" applyAlignment="1">
      <alignment vertical="center" wrapText="1"/>
    </xf>
    <xf numFmtId="0" fontId="6" fillId="0" borderId="11" xfId="0" applyFont="1" applyFill="1" applyBorder="1" applyAlignment="1">
      <alignment vertical="center" wrapText="1"/>
    </xf>
    <xf numFmtId="0" fontId="6" fillId="34" borderId="11" xfId="0" applyFont="1" applyFill="1" applyBorder="1" applyAlignment="1">
      <alignment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16" fontId="6" fillId="33" borderId="10" xfId="0" applyNumberFormat="1" applyFont="1" applyFill="1" applyBorder="1" applyAlignment="1" quotePrefix="1">
      <alignment horizontal="center" vertical="center" wrapText="1"/>
    </xf>
    <xf numFmtId="0" fontId="6" fillId="33" borderId="10" xfId="0" applyFont="1" applyFill="1" applyBorder="1" applyAlignment="1">
      <alignment horizontal="center" vertical="center"/>
    </xf>
    <xf numFmtId="0" fontId="6" fillId="33" borderId="18" xfId="0" applyFont="1" applyFill="1" applyBorder="1" applyAlignment="1">
      <alignment horizontal="center" vertical="center" wrapText="1"/>
    </xf>
    <xf numFmtId="0" fontId="3" fillId="0" borderId="10" xfId="0" applyFont="1" applyFill="1" applyBorder="1" applyAlignment="1">
      <alignment vertical="center" wrapText="1"/>
    </xf>
    <xf numFmtId="0" fontId="3" fillId="0" borderId="14" xfId="0" applyFont="1" applyFill="1" applyBorder="1" applyAlignment="1">
      <alignment vertical="center" wrapText="1"/>
    </xf>
    <xf numFmtId="0" fontId="6" fillId="33" borderId="10" xfId="0" applyFont="1" applyFill="1" applyBorder="1" applyAlignment="1">
      <alignment horizontal="center" vertical="center" wrapText="1"/>
    </xf>
    <xf numFmtId="0" fontId="39" fillId="33" borderId="14" xfId="0" applyFont="1" applyFill="1" applyBorder="1" applyAlignment="1">
      <alignment horizontal="center" vertical="center" wrapText="1"/>
    </xf>
    <xf numFmtId="0" fontId="14" fillId="33" borderId="17" xfId="0" applyFont="1" applyFill="1" applyBorder="1" applyAlignment="1">
      <alignment horizontal="center" vertical="center" wrapText="1"/>
    </xf>
    <xf numFmtId="0" fontId="63" fillId="0" borderId="0" xfId="0" applyFont="1" applyFill="1" applyAlignment="1">
      <alignment vertical="center" wrapText="1"/>
    </xf>
    <xf numFmtId="14" fontId="6" fillId="0" borderId="10" xfId="0" applyNumberFormat="1" applyFont="1" applyFill="1" applyBorder="1" applyAlignment="1" quotePrefix="1">
      <alignment horizontal="center" vertical="center" wrapText="1"/>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64" fillId="0" borderId="10" xfId="0" applyFont="1" applyFill="1" applyBorder="1" applyAlignment="1">
      <alignment horizontal="center" vertical="center" wrapText="1"/>
    </xf>
    <xf numFmtId="0" fontId="3" fillId="0" borderId="0" xfId="0" applyFont="1" applyFill="1" applyBorder="1" applyAlignment="1" quotePrefix="1">
      <alignment horizontal="center" vertical="center"/>
    </xf>
    <xf numFmtId="0" fontId="18" fillId="0" borderId="0" xfId="0" applyFont="1" applyFill="1" applyBorder="1" applyAlignment="1">
      <alignment/>
    </xf>
    <xf numFmtId="0" fontId="42" fillId="0" borderId="0" xfId="0" applyFont="1" applyFill="1" applyBorder="1" applyAlignment="1">
      <alignment/>
    </xf>
    <xf numFmtId="0" fontId="42" fillId="0" borderId="0" xfId="0" applyFont="1" applyFill="1" applyAlignment="1">
      <alignment/>
    </xf>
    <xf numFmtId="0" fontId="18" fillId="0" borderId="0" xfId="0" applyFont="1" applyFill="1" applyAlignment="1">
      <alignment/>
    </xf>
    <xf numFmtId="0" fontId="2" fillId="0" borderId="0" xfId="0" applyFont="1" applyFill="1" applyBorder="1" applyAlignment="1">
      <alignment horizontal="center" wrapText="1"/>
    </xf>
    <xf numFmtId="0" fontId="2" fillId="0" borderId="0" xfId="0" applyFont="1" applyFill="1" applyBorder="1" applyAlignment="1">
      <alignment wrapText="1"/>
    </xf>
    <xf numFmtId="0" fontId="2" fillId="0" borderId="10" xfId="0" applyFont="1" applyFill="1" applyBorder="1" applyAlignment="1">
      <alignment horizontal="center" vertical="center" wrapText="1"/>
    </xf>
    <xf numFmtId="0" fontId="2" fillId="0" borderId="10" xfId="0" applyFont="1" applyFill="1" applyBorder="1" applyAlignment="1">
      <alignment vertical="center" wrapText="1"/>
    </xf>
    <xf numFmtId="0" fontId="3" fillId="0" borderId="10" xfId="0" applyNumberFormat="1" applyFont="1" applyFill="1" applyBorder="1" applyAlignment="1">
      <alignment horizontal="center" vertical="center" wrapText="1"/>
    </xf>
    <xf numFmtId="0" fontId="3" fillId="0" borderId="10" xfId="0" applyFont="1" applyFill="1" applyBorder="1" applyAlignment="1">
      <alignment vertical="center"/>
    </xf>
    <xf numFmtId="0" fontId="19" fillId="0" borderId="10"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42" fillId="0" borderId="0" xfId="0" applyFont="1" applyFill="1" applyAlignment="1">
      <alignment horizontal="center" vertical="center" wrapText="1"/>
    </xf>
    <xf numFmtId="0" fontId="19" fillId="0" borderId="10" xfId="0" applyFont="1" applyFill="1" applyBorder="1" applyAlignment="1">
      <alignment vertical="center" wrapText="1"/>
    </xf>
    <xf numFmtId="0" fontId="19" fillId="0" borderId="10" xfId="0" applyFont="1" applyFill="1" applyBorder="1" applyAlignment="1">
      <alignment horizontal="center" vertical="center" wrapText="1"/>
    </xf>
    <xf numFmtId="0" fontId="19" fillId="0" borderId="11" xfId="0" applyFont="1" applyFill="1" applyBorder="1" applyAlignment="1">
      <alignment vertical="center" wrapText="1"/>
    </xf>
    <xf numFmtId="0" fontId="42" fillId="0" borderId="0" xfId="0" applyFont="1" applyFill="1" applyBorder="1" applyAlignment="1">
      <alignment horizontal="center" vertical="center" wrapText="1"/>
    </xf>
    <xf numFmtId="0" fontId="42" fillId="0" borderId="10"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0" xfId="0" applyNumberFormat="1" applyFont="1" applyFill="1" applyBorder="1" applyAlignment="1">
      <alignment vertical="center" wrapText="1"/>
    </xf>
    <xf numFmtId="0" fontId="19" fillId="0" borderId="10" xfId="0" applyFont="1" applyFill="1" applyBorder="1" applyAlignment="1">
      <alignment horizontal="left" vertical="center" wrapText="1"/>
    </xf>
    <xf numFmtId="0" fontId="2" fillId="0" borderId="11" xfId="0" applyNumberFormat="1" applyFont="1" applyFill="1" applyBorder="1" applyAlignment="1">
      <alignment horizontal="center" vertical="center" wrapText="1"/>
    </xf>
    <xf numFmtId="0" fontId="19" fillId="0" borderId="18"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65" fillId="0" borderId="10" xfId="0" applyFont="1" applyFill="1" applyBorder="1" applyAlignment="1">
      <alignment horizontal="center" vertical="center"/>
    </xf>
    <xf numFmtId="0" fontId="19" fillId="0" borderId="10" xfId="0" applyFont="1" applyFill="1" applyBorder="1" applyAlignment="1">
      <alignment vertical="center" wrapText="1"/>
    </xf>
    <xf numFmtId="14" fontId="3" fillId="0" borderId="10" xfId="0" applyNumberFormat="1" applyFont="1" applyFill="1" applyBorder="1" applyAlignment="1" quotePrefix="1">
      <alignment horizontal="center" vertical="center" wrapText="1"/>
    </xf>
    <xf numFmtId="0" fontId="3" fillId="0" borderId="10" xfId="0" applyFont="1" applyFill="1" applyBorder="1" applyAlignment="1">
      <alignment horizontal="center" vertical="center"/>
    </xf>
    <xf numFmtId="0" fontId="42" fillId="0" borderId="12" xfId="0" applyFont="1" applyFill="1" applyBorder="1" applyAlignment="1">
      <alignment horizontal="center" vertical="center" wrapText="1"/>
    </xf>
    <xf numFmtId="0" fontId="42" fillId="0" borderId="17" xfId="0" applyFont="1" applyFill="1" applyBorder="1" applyAlignment="1">
      <alignment horizontal="center" vertical="center" wrapText="1"/>
    </xf>
    <xf numFmtId="0" fontId="3" fillId="0" borderId="10" xfId="0" applyFont="1" applyFill="1" applyBorder="1" applyAlignment="1">
      <alignment horizontal="center" wrapText="1"/>
    </xf>
    <xf numFmtId="0" fontId="3"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9" fillId="0" borderId="10" xfId="0" applyFont="1" applyFill="1" applyBorder="1" applyAlignment="1">
      <alignment horizontal="center" vertical="center"/>
    </xf>
    <xf numFmtId="0" fontId="2" fillId="0" borderId="17"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8" fillId="0" borderId="0" xfId="0" applyFont="1" applyFill="1" applyAlignment="1">
      <alignment/>
    </xf>
    <xf numFmtId="0" fontId="19" fillId="0" borderId="0" xfId="0" applyFont="1" applyFill="1" applyAlignment="1">
      <alignment/>
    </xf>
    <xf numFmtId="0" fontId="44" fillId="0" borderId="0" xfId="0" applyFont="1" applyFill="1" applyAlignment="1">
      <alignment/>
    </xf>
    <xf numFmtId="0" fontId="42" fillId="0" borderId="0" xfId="0" applyFont="1" applyFill="1" applyAlignment="1">
      <alignment vertical="center" wrapText="1"/>
    </xf>
    <xf numFmtId="0" fontId="3" fillId="33" borderId="14" xfId="0" applyNumberFormat="1" applyFont="1" applyFill="1" applyBorder="1" applyAlignment="1">
      <alignment vertical="center" wrapText="1"/>
    </xf>
    <xf numFmtId="0" fontId="3" fillId="0" borderId="11" xfId="0" applyFont="1" applyFill="1" applyBorder="1" applyAlignment="1">
      <alignment vertical="center" wrapText="1"/>
    </xf>
    <xf numFmtId="0" fontId="3" fillId="0" borderId="10" xfId="0" applyFont="1" applyFill="1" applyBorder="1" applyAlignment="1">
      <alignment wrapText="1"/>
    </xf>
    <xf numFmtId="0" fontId="3" fillId="33" borderId="10" xfId="0" applyNumberFormat="1" applyFont="1" applyFill="1" applyBorder="1" applyAlignment="1">
      <alignment vertical="center" wrapText="1"/>
    </xf>
    <xf numFmtId="0" fontId="6" fillId="33" borderId="10" xfId="0" applyFont="1" applyFill="1" applyBorder="1" applyAlignment="1">
      <alignment horizontal="center" vertical="center" wrapText="1"/>
    </xf>
    <xf numFmtId="0" fontId="9" fillId="33" borderId="17" xfId="0" applyFont="1" applyFill="1" applyBorder="1" applyAlignment="1">
      <alignment horizontal="left" vertical="center" wrapText="1"/>
    </xf>
    <xf numFmtId="0" fontId="9" fillId="33" borderId="19" xfId="0" applyFont="1" applyFill="1" applyBorder="1" applyAlignment="1">
      <alignment horizontal="left" vertical="center" wrapText="1"/>
    </xf>
    <xf numFmtId="0" fontId="9" fillId="33" borderId="16" xfId="0" applyFont="1" applyFill="1" applyBorder="1" applyAlignment="1">
      <alignment horizontal="left" vertical="center" wrapText="1"/>
    </xf>
    <xf numFmtId="0" fontId="9" fillId="33" borderId="14" xfId="0" applyFont="1" applyFill="1" applyBorder="1" applyAlignment="1">
      <alignment horizontal="left" vertical="center" wrapText="1"/>
    </xf>
    <xf numFmtId="0" fontId="9" fillId="33" borderId="17" xfId="0" applyNumberFormat="1" applyFont="1" applyFill="1" applyBorder="1" applyAlignment="1">
      <alignment horizontal="center" vertical="center" wrapText="1"/>
    </xf>
    <xf numFmtId="0" fontId="9" fillId="33" borderId="14" xfId="0" applyNumberFormat="1" applyFont="1" applyFill="1" applyBorder="1" applyAlignment="1">
      <alignment horizontal="center" vertical="center" wrapText="1"/>
    </xf>
    <xf numFmtId="0" fontId="12" fillId="0" borderId="17" xfId="0" applyFont="1" applyFill="1" applyBorder="1" applyAlignment="1">
      <alignment horizontal="left" vertical="center" wrapText="1"/>
    </xf>
    <xf numFmtId="0" fontId="12" fillId="0" borderId="16" xfId="0" applyFont="1" applyFill="1" applyBorder="1" applyAlignment="1">
      <alignment horizontal="left" vertical="center" wrapText="1"/>
    </xf>
    <xf numFmtId="0" fontId="12" fillId="0" borderId="14" xfId="0" applyFont="1" applyFill="1" applyBorder="1" applyAlignment="1">
      <alignment horizontal="left" vertical="center" wrapText="1"/>
    </xf>
    <xf numFmtId="0" fontId="62" fillId="33" borderId="10" xfId="0" applyFont="1" applyFill="1" applyBorder="1" applyAlignment="1">
      <alignment horizontal="left" vertical="center" wrapText="1"/>
    </xf>
    <xf numFmtId="0" fontId="15" fillId="0" borderId="0" xfId="0" applyFont="1" applyFill="1" applyAlignment="1">
      <alignment/>
    </xf>
    <xf numFmtId="0" fontId="11" fillId="0" borderId="0" xfId="0" applyFont="1" applyFill="1" applyAlignment="1">
      <alignment/>
    </xf>
    <xf numFmtId="0" fontId="10" fillId="0" borderId="0" xfId="0" applyFont="1" applyFill="1" applyAlignment="1">
      <alignment horizontal="center" vertical="top" wrapText="1"/>
    </xf>
    <xf numFmtId="0" fontId="10" fillId="0" borderId="20" xfId="0" applyFont="1" applyFill="1" applyBorder="1" applyAlignment="1">
      <alignment horizontal="center" vertical="top" wrapText="1"/>
    </xf>
    <xf numFmtId="0" fontId="62" fillId="0" borderId="17" xfId="0" applyFont="1" applyFill="1" applyBorder="1" applyAlignment="1">
      <alignment horizontal="center" vertical="center" wrapText="1"/>
    </xf>
    <xf numFmtId="0" fontId="62" fillId="0" borderId="14" xfId="0" applyFont="1" applyFill="1" applyBorder="1" applyAlignment="1">
      <alignment horizontal="center" vertical="center" wrapText="1"/>
    </xf>
    <xf numFmtId="0" fontId="63" fillId="0" borderId="0" xfId="0" applyFont="1" applyFill="1" applyAlignment="1">
      <alignment horizontal="center" vertical="center" wrapText="1"/>
    </xf>
    <xf numFmtId="0" fontId="6" fillId="33" borderId="10" xfId="0" applyFont="1" applyFill="1" applyBorder="1" applyAlignment="1">
      <alignment horizontal="center" vertical="center" wrapText="1"/>
    </xf>
    <xf numFmtId="0" fontId="9" fillId="33" borderId="10" xfId="0" applyFont="1" applyFill="1" applyBorder="1" applyAlignment="1">
      <alignment horizontal="left" vertical="center" wrapText="1"/>
    </xf>
    <xf numFmtId="0" fontId="63" fillId="33" borderId="17" xfId="0" applyFont="1" applyFill="1" applyBorder="1" applyAlignment="1">
      <alignment horizontal="center" vertical="center" wrapText="1"/>
    </xf>
    <xf numFmtId="0" fontId="63" fillId="33" borderId="14" xfId="0" applyFont="1" applyFill="1" applyBorder="1" applyAlignment="1">
      <alignment horizontal="center" vertical="center" wrapText="1"/>
    </xf>
    <xf numFmtId="0" fontId="66" fillId="0" borderId="0" xfId="0" applyFont="1" applyFill="1" applyAlignment="1">
      <alignment horizontal="center" vertical="center" wrapText="1"/>
    </xf>
    <xf numFmtId="0" fontId="39" fillId="33" borderId="17" xfId="0" applyFont="1" applyFill="1" applyBorder="1" applyAlignment="1">
      <alignment horizontal="center" vertical="center" wrapText="1"/>
    </xf>
    <xf numFmtId="0" fontId="39" fillId="33" borderId="14" xfId="0" applyFont="1" applyFill="1" applyBorder="1" applyAlignment="1">
      <alignment horizontal="center" vertical="center" wrapText="1"/>
    </xf>
    <xf numFmtId="0" fontId="14" fillId="33" borderId="17" xfId="0" applyFont="1" applyFill="1" applyBorder="1" applyAlignment="1">
      <alignment horizontal="left" vertical="center" wrapText="1"/>
    </xf>
    <xf numFmtId="0" fontId="14" fillId="33" borderId="16" xfId="0" applyFont="1" applyFill="1" applyBorder="1" applyAlignment="1">
      <alignment horizontal="left" vertical="center" wrapText="1"/>
    </xf>
    <xf numFmtId="0" fontId="14" fillId="33" borderId="14" xfId="0" applyFont="1" applyFill="1" applyBorder="1" applyAlignment="1">
      <alignment horizontal="left" vertical="center" wrapText="1"/>
    </xf>
    <xf numFmtId="0" fontId="6" fillId="33" borderId="17"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9" fillId="33" borderId="17" xfId="0" applyFont="1" applyFill="1" applyBorder="1" applyAlignment="1">
      <alignment horizontal="center" vertical="center" wrapText="1"/>
    </xf>
    <xf numFmtId="0" fontId="9" fillId="33" borderId="14" xfId="0" applyFont="1" applyFill="1" applyBorder="1" applyAlignment="1">
      <alignment horizontal="center" vertical="center" wrapText="1"/>
    </xf>
    <xf numFmtId="0" fontId="20" fillId="0" borderId="17" xfId="0" applyFont="1" applyFill="1" applyBorder="1" applyAlignment="1">
      <alignment horizontal="left" vertical="center" wrapText="1"/>
    </xf>
    <xf numFmtId="0" fontId="20" fillId="0" borderId="16" xfId="0" applyFont="1" applyFill="1" applyBorder="1" applyAlignment="1">
      <alignment horizontal="left" vertical="center" wrapText="1"/>
    </xf>
    <xf numFmtId="0" fontId="20" fillId="0" borderId="14" xfId="0" applyFont="1" applyFill="1" applyBorder="1" applyAlignment="1">
      <alignment horizontal="left" vertical="center" wrapText="1"/>
    </xf>
    <xf numFmtId="0" fontId="2" fillId="0" borderId="0" xfId="0" applyFont="1" applyFill="1" applyAlignment="1">
      <alignment horizontal="center" wrapText="1"/>
    </xf>
    <xf numFmtId="0" fontId="2" fillId="0" borderId="0" xfId="0" applyFont="1" applyFill="1" applyBorder="1" applyAlignment="1">
      <alignment horizontal="center" wrapText="1"/>
    </xf>
    <xf numFmtId="0" fontId="2" fillId="0" borderId="17"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3" fillId="0" borderId="0" xfId="0" applyFont="1" applyFill="1" applyAlignment="1">
      <alignment/>
    </xf>
    <xf numFmtId="0" fontId="2" fillId="0" borderId="0" xfId="0" applyFont="1" applyFill="1" applyAlignment="1">
      <alignment/>
    </xf>
    <xf numFmtId="0" fontId="2" fillId="0" borderId="16" xfId="0" applyNumberFormat="1" applyFont="1" applyFill="1" applyBorder="1" applyAlignment="1">
      <alignment horizontal="center" vertical="center" wrapText="1"/>
    </xf>
    <xf numFmtId="0" fontId="2" fillId="0" borderId="14" xfId="0" applyNumberFormat="1" applyFont="1" applyFill="1" applyBorder="1" applyAlignment="1">
      <alignment horizontal="center" vertical="center" wrapText="1"/>
    </xf>
    <xf numFmtId="0" fontId="19" fillId="0" borderId="10"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3" fillId="0" borderId="17" xfId="0" applyNumberFormat="1" applyFont="1" applyFill="1" applyBorder="1" applyAlignment="1">
      <alignment horizontal="center" vertical="center" wrapText="1"/>
    </xf>
    <xf numFmtId="0" fontId="3" fillId="0" borderId="14" xfId="0" applyNumberFormat="1" applyFont="1" applyFill="1" applyBorder="1" applyAlignment="1">
      <alignment horizontal="center" vertical="center" wrapText="1"/>
    </xf>
    <xf numFmtId="0" fontId="19" fillId="0" borderId="17" xfId="0" applyFont="1" applyFill="1" applyBorder="1" applyAlignment="1">
      <alignment horizontal="left" vertical="center" wrapText="1"/>
    </xf>
    <xf numFmtId="0" fontId="19" fillId="0" borderId="16" xfId="0" applyFont="1" applyFill="1" applyBorder="1" applyAlignment="1">
      <alignment horizontal="left" vertical="center" wrapText="1"/>
    </xf>
    <xf numFmtId="0" fontId="19" fillId="0" borderId="14" xfId="0" applyFont="1" applyFill="1" applyBorder="1" applyAlignment="1">
      <alignment horizontal="left" vertical="center" wrapText="1"/>
    </xf>
    <xf numFmtId="0" fontId="19" fillId="0" borderId="10" xfId="0" applyFont="1" applyFill="1" applyBorder="1" applyAlignment="1">
      <alignment horizontal="left" vertical="center" wrapText="1"/>
    </xf>
    <xf numFmtId="0" fontId="2" fillId="0" borderId="0" xfId="0" applyFont="1" applyFill="1" applyBorder="1" applyAlignment="1">
      <alignment horizontal="center"/>
    </xf>
    <xf numFmtId="0" fontId="2" fillId="0" borderId="0" xfId="0" applyFont="1" applyFill="1" applyAlignment="1">
      <alignment horizontal="center" vertical="center" wrapText="1"/>
    </xf>
    <xf numFmtId="0" fontId="3"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7" xfId="0" applyNumberFormat="1" applyFont="1" applyFill="1" applyBorder="1" applyAlignment="1">
      <alignment horizontal="center" vertical="center" wrapText="1"/>
    </xf>
    <xf numFmtId="0" fontId="9" fillId="33" borderId="19" xfId="0" applyFont="1" applyFill="1" applyBorder="1" applyAlignment="1">
      <alignment horizontal="center"/>
    </xf>
    <xf numFmtId="0" fontId="9" fillId="33" borderId="17" xfId="0" applyFont="1" applyFill="1" applyBorder="1" applyAlignment="1">
      <alignment horizontal="left" vertical="center" wrapText="1"/>
    </xf>
    <xf numFmtId="0" fontId="9" fillId="33" borderId="14" xfId="0" applyFont="1" applyFill="1" applyBorder="1" applyAlignment="1">
      <alignment horizontal="left" vertical="center" wrapText="1"/>
    </xf>
    <xf numFmtId="0" fontId="6" fillId="33" borderId="17" xfId="0" applyFont="1" applyFill="1" applyBorder="1" applyAlignment="1">
      <alignment horizontal="left" vertical="center" wrapText="1"/>
    </xf>
    <xf numFmtId="0" fontId="6" fillId="33" borderId="16" xfId="0" applyFont="1" applyFill="1" applyBorder="1" applyAlignment="1">
      <alignment horizontal="left" vertical="center" wrapText="1"/>
    </xf>
    <xf numFmtId="0" fontId="6" fillId="33" borderId="14" xfId="0" applyFont="1" applyFill="1" applyBorder="1" applyAlignment="1">
      <alignment horizontal="left" vertical="center" wrapText="1"/>
    </xf>
    <xf numFmtId="0" fontId="9" fillId="33" borderId="16" xfId="0" applyFont="1" applyFill="1" applyBorder="1" applyAlignment="1">
      <alignment horizontal="left" vertical="center" wrapText="1"/>
    </xf>
    <xf numFmtId="0" fontId="9" fillId="33" borderId="19" xfId="0" applyFont="1" applyFill="1" applyBorder="1" applyAlignment="1">
      <alignment horizontal="left" vertical="center" wrapText="1"/>
    </xf>
    <xf numFmtId="0" fontId="6" fillId="33" borderId="17" xfId="0" applyNumberFormat="1" applyFont="1" applyFill="1" applyBorder="1" applyAlignment="1">
      <alignment horizontal="center" vertical="center" wrapText="1"/>
    </xf>
    <xf numFmtId="0" fontId="6" fillId="33" borderId="14" xfId="0" applyNumberFormat="1" applyFont="1" applyFill="1" applyBorder="1" applyAlignment="1">
      <alignment horizontal="center" vertical="center" wrapText="1"/>
    </xf>
    <xf numFmtId="0" fontId="2" fillId="0" borderId="0" xfId="0" applyFont="1" applyFill="1" applyBorder="1" applyAlignment="1">
      <alignment horizontal="left"/>
    </xf>
    <xf numFmtId="0" fontId="10" fillId="0" borderId="0" xfId="0"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P58"/>
  <sheetViews>
    <sheetView zoomScalePageLayoutView="0" workbookViewId="0" topLeftCell="A40">
      <selection activeCell="A37" sqref="A37:A41"/>
    </sheetView>
  </sheetViews>
  <sheetFormatPr defaultColWidth="6.00390625" defaultRowHeight="15"/>
  <cols>
    <col min="1" max="1" width="5.8515625" style="14" customWidth="1"/>
    <col min="2" max="2" width="28.57421875" style="45" customWidth="1"/>
    <col min="3" max="3" width="6.7109375" style="14" customWidth="1"/>
    <col min="4" max="4" width="24.8515625" style="14" customWidth="1"/>
    <col min="5" max="5" width="27.57421875" style="14" customWidth="1"/>
    <col min="6" max="6" width="16.140625" style="14" customWidth="1"/>
    <col min="7" max="253" width="9.140625" style="14" customWidth="1"/>
    <col min="254" max="254" width="7.28125" style="14" customWidth="1"/>
    <col min="255" max="255" width="23.00390625" style="14" customWidth="1"/>
    <col min="256" max="16384" width="6.00390625" style="14" customWidth="1"/>
  </cols>
  <sheetData>
    <row r="1" spans="1:34" s="70" customFormat="1" ht="18.75">
      <c r="A1" s="185" t="s">
        <v>60</v>
      </c>
      <c r="B1" s="185"/>
      <c r="C1" s="185"/>
      <c r="D1" s="185"/>
      <c r="E1" s="42"/>
      <c r="F1" s="66"/>
      <c r="G1" s="67"/>
      <c r="H1" s="1"/>
      <c r="I1" s="68"/>
      <c r="J1" s="68"/>
      <c r="K1" s="68"/>
      <c r="L1" s="68"/>
      <c r="M1" s="68"/>
      <c r="N1" s="68"/>
      <c r="O1" s="68"/>
      <c r="P1" s="68"/>
      <c r="Q1" s="68"/>
      <c r="R1" s="68"/>
      <c r="S1" s="68"/>
      <c r="T1" s="68"/>
      <c r="U1" s="68"/>
      <c r="V1" s="68"/>
      <c r="W1" s="69"/>
      <c r="X1" s="69"/>
      <c r="Y1" s="69"/>
      <c r="Z1" s="69"/>
      <c r="AA1" s="69"/>
      <c r="AB1" s="69"/>
      <c r="AC1" s="69"/>
      <c r="AD1" s="69"/>
      <c r="AE1" s="69"/>
      <c r="AF1" s="69"/>
      <c r="AG1" s="69"/>
      <c r="AH1" s="69"/>
    </row>
    <row r="2" spans="1:34" s="70" customFormat="1" ht="18.75">
      <c r="A2" s="186" t="s">
        <v>59</v>
      </c>
      <c r="B2" s="186"/>
      <c r="C2" s="186"/>
      <c r="D2" s="186"/>
      <c r="E2" s="42"/>
      <c r="F2" s="66"/>
      <c r="G2" s="67"/>
      <c r="H2" s="1"/>
      <c r="I2" s="68"/>
      <c r="J2" s="68"/>
      <c r="K2" s="68"/>
      <c r="L2" s="68"/>
      <c r="M2" s="68"/>
      <c r="N2" s="68"/>
      <c r="O2" s="68"/>
      <c r="P2" s="68"/>
      <c r="Q2" s="68"/>
      <c r="R2" s="68"/>
      <c r="S2" s="68"/>
      <c r="T2" s="68"/>
      <c r="U2" s="68"/>
      <c r="V2" s="68"/>
      <c r="W2" s="69"/>
      <c r="X2" s="69"/>
      <c r="Y2" s="69"/>
      <c r="Z2" s="69"/>
      <c r="AA2" s="69"/>
      <c r="AB2" s="69"/>
      <c r="AC2" s="69"/>
      <c r="AD2" s="69"/>
      <c r="AE2" s="69"/>
      <c r="AF2" s="69"/>
      <c r="AG2" s="69"/>
      <c r="AH2" s="69"/>
    </row>
    <row r="3" spans="1:17" s="10" customFormat="1" ht="28.5" customHeight="1">
      <c r="A3" s="187" t="s">
        <v>119</v>
      </c>
      <c r="B3" s="187"/>
      <c r="C3" s="187"/>
      <c r="D3" s="187"/>
      <c r="E3" s="187"/>
      <c r="F3" s="187"/>
      <c r="G3" s="13"/>
      <c r="H3" s="13"/>
      <c r="I3" s="13"/>
      <c r="J3" s="13"/>
      <c r="K3" s="13"/>
      <c r="L3" s="13"/>
      <c r="M3" s="13"/>
      <c r="N3" s="13"/>
      <c r="O3" s="13"/>
      <c r="P3" s="13"/>
      <c r="Q3" s="13"/>
    </row>
    <row r="4" spans="1:17" s="10" customFormat="1" ht="23.25" customHeight="1">
      <c r="A4" s="188"/>
      <c r="B4" s="188"/>
      <c r="C4" s="188"/>
      <c r="D4" s="188"/>
      <c r="E4" s="188"/>
      <c r="F4" s="188"/>
      <c r="G4" s="13"/>
      <c r="H4" s="13"/>
      <c r="I4" s="13"/>
      <c r="J4" s="13"/>
      <c r="K4" s="13"/>
      <c r="L4" s="13"/>
      <c r="M4" s="13"/>
      <c r="N4" s="13"/>
      <c r="O4" s="13"/>
      <c r="P4" s="13"/>
      <c r="Q4" s="13"/>
    </row>
    <row r="5" spans="1:6" s="24" customFormat="1" ht="47.25" customHeight="1">
      <c r="A5" s="23" t="s">
        <v>0</v>
      </c>
      <c r="B5" s="23" t="s">
        <v>34</v>
      </c>
      <c r="C5" s="23" t="s">
        <v>1</v>
      </c>
      <c r="D5" s="23" t="s">
        <v>2</v>
      </c>
      <c r="E5" s="23" t="s">
        <v>152</v>
      </c>
      <c r="F5" s="23" t="s">
        <v>4</v>
      </c>
    </row>
    <row r="6" spans="1:6" s="3" customFormat="1" ht="33" customHeight="1">
      <c r="A6" s="175" t="s">
        <v>109</v>
      </c>
      <c r="B6" s="177"/>
      <c r="C6" s="177"/>
      <c r="D6" s="177"/>
      <c r="E6" s="177"/>
      <c r="F6" s="178"/>
    </row>
    <row r="7" spans="1:6" s="3" customFormat="1" ht="45">
      <c r="A7" s="26">
        <v>1</v>
      </c>
      <c r="B7" s="90" t="s">
        <v>5</v>
      </c>
      <c r="C7" s="60">
        <v>4</v>
      </c>
      <c r="D7" s="55" t="s">
        <v>139</v>
      </c>
      <c r="E7" s="95" t="s">
        <v>6</v>
      </c>
      <c r="F7" s="95" t="s">
        <v>7</v>
      </c>
    </row>
    <row r="8" spans="1:6" ht="44.25" customHeight="1">
      <c r="A8" s="57">
        <v>2</v>
      </c>
      <c r="B8" s="56" t="s">
        <v>61</v>
      </c>
      <c r="C8" s="59">
        <v>3</v>
      </c>
      <c r="D8" s="38" t="s">
        <v>175</v>
      </c>
      <c r="E8" s="58" t="s">
        <v>153</v>
      </c>
      <c r="F8" s="95"/>
    </row>
    <row r="9" spans="1:6" ht="34.5" customHeight="1">
      <c r="A9" s="26">
        <v>3</v>
      </c>
      <c r="B9" s="56" t="s">
        <v>36</v>
      </c>
      <c r="C9" s="11">
        <v>3</v>
      </c>
      <c r="D9" s="38" t="s">
        <v>176</v>
      </c>
      <c r="E9" s="58" t="s">
        <v>154</v>
      </c>
      <c r="F9" s="95" t="s">
        <v>16</v>
      </c>
    </row>
    <row r="10" spans="1:6" ht="34.5" customHeight="1">
      <c r="A10" s="57">
        <v>4</v>
      </c>
      <c r="B10" s="56" t="s">
        <v>62</v>
      </c>
      <c r="C10" s="59">
        <v>3</v>
      </c>
      <c r="D10" s="38" t="s">
        <v>178</v>
      </c>
      <c r="E10" s="17" t="s">
        <v>155</v>
      </c>
      <c r="F10" s="95"/>
    </row>
    <row r="11" spans="1:6" ht="34.5" customHeight="1">
      <c r="A11" s="26">
        <v>5</v>
      </c>
      <c r="B11" s="56" t="s">
        <v>88</v>
      </c>
      <c r="C11" s="61">
        <v>2</v>
      </c>
      <c r="D11" s="96" t="s">
        <v>180</v>
      </c>
      <c r="E11" s="38" t="s">
        <v>209</v>
      </c>
      <c r="F11" s="95"/>
    </row>
    <row r="12" spans="1:8" ht="40.5" customHeight="1">
      <c r="A12" s="57">
        <v>6</v>
      </c>
      <c r="B12" s="56" t="s">
        <v>177</v>
      </c>
      <c r="C12" s="80">
        <v>3</v>
      </c>
      <c r="D12" s="38" t="s">
        <v>179</v>
      </c>
      <c r="E12" s="17" t="s">
        <v>156</v>
      </c>
      <c r="F12" s="95" t="s">
        <v>16</v>
      </c>
      <c r="H12" s="14" t="s">
        <v>16</v>
      </c>
    </row>
    <row r="13" spans="1:6" ht="34.5" customHeight="1">
      <c r="A13" s="26">
        <v>7</v>
      </c>
      <c r="B13" s="56" t="s">
        <v>77</v>
      </c>
      <c r="C13" s="80">
        <v>3</v>
      </c>
      <c r="D13" s="38" t="s">
        <v>181</v>
      </c>
      <c r="E13" s="17" t="s">
        <v>158</v>
      </c>
      <c r="F13" s="95" t="s">
        <v>16</v>
      </c>
    </row>
    <row r="14" spans="1:6" ht="34.5" customHeight="1">
      <c r="A14" s="57">
        <v>8</v>
      </c>
      <c r="B14" s="56" t="s">
        <v>35</v>
      </c>
      <c r="C14" s="80">
        <v>2</v>
      </c>
      <c r="D14" s="60" t="s">
        <v>182</v>
      </c>
      <c r="E14" s="17" t="s">
        <v>157</v>
      </c>
      <c r="F14" s="95" t="s">
        <v>16</v>
      </c>
    </row>
    <row r="15" spans="1:6" ht="34.5" customHeight="1">
      <c r="A15" s="189" t="s">
        <v>27</v>
      </c>
      <c r="B15" s="190"/>
      <c r="C15" s="17">
        <f>SUM(C7:C14)</f>
        <v>23</v>
      </c>
      <c r="D15" s="17"/>
      <c r="E15" s="19"/>
      <c r="F15" s="71"/>
    </row>
    <row r="16" spans="1:6" s="46" customFormat="1" ht="27.75" customHeight="1">
      <c r="A16" s="181" t="s">
        <v>63</v>
      </c>
      <c r="B16" s="182"/>
      <c r="C16" s="182"/>
      <c r="D16" s="182"/>
      <c r="E16" s="182"/>
      <c r="F16" s="183"/>
    </row>
    <row r="17" spans="1:6" s="3" customFormat="1" ht="27.75" customHeight="1">
      <c r="A17" s="175" t="s">
        <v>64</v>
      </c>
      <c r="B17" s="176"/>
      <c r="C17" s="176"/>
      <c r="D17" s="177"/>
      <c r="E17" s="177"/>
      <c r="F17" s="178"/>
    </row>
    <row r="18" spans="1:42" s="17" customFormat="1" ht="48.75" customHeight="1">
      <c r="A18" s="26">
        <v>9</v>
      </c>
      <c r="B18" s="41" t="s">
        <v>78</v>
      </c>
      <c r="C18" s="11">
        <v>3</v>
      </c>
      <c r="D18" s="84" t="s">
        <v>65</v>
      </c>
      <c r="E18" s="19" t="s">
        <v>159</v>
      </c>
      <c r="F18" s="28" t="s">
        <v>16</v>
      </c>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row>
    <row r="19" spans="1:42" s="18" customFormat="1" ht="48.75" customHeight="1" thickBot="1">
      <c r="A19" s="26">
        <v>10</v>
      </c>
      <c r="B19" s="41" t="s">
        <v>117</v>
      </c>
      <c r="C19" s="11">
        <v>3</v>
      </c>
      <c r="D19" s="84" t="s">
        <v>66</v>
      </c>
      <c r="E19" s="19" t="s">
        <v>160</v>
      </c>
      <c r="F19" s="28"/>
      <c r="G19" s="16"/>
      <c r="H19" s="16"/>
      <c r="I19" s="16"/>
      <c r="J19" s="16"/>
      <c r="K19" s="16" t="s">
        <v>16</v>
      </c>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row>
    <row r="20" spans="1:6" ht="48.75" customHeight="1">
      <c r="A20" s="26">
        <v>11</v>
      </c>
      <c r="B20" s="41" t="s">
        <v>32</v>
      </c>
      <c r="C20" s="11">
        <v>2</v>
      </c>
      <c r="D20" s="83" t="s">
        <v>81</v>
      </c>
      <c r="E20" s="19" t="s">
        <v>157</v>
      </c>
      <c r="F20" s="28"/>
    </row>
    <row r="21" spans="1:6" s="25" customFormat="1" ht="48.75" customHeight="1">
      <c r="A21" s="26">
        <v>12</v>
      </c>
      <c r="B21" s="41" t="s">
        <v>37</v>
      </c>
      <c r="C21" s="95">
        <v>2</v>
      </c>
      <c r="D21" s="73" t="s">
        <v>82</v>
      </c>
      <c r="E21" s="19" t="s">
        <v>161</v>
      </c>
      <c r="F21" s="28"/>
    </row>
    <row r="22" spans="1:6" s="25" customFormat="1" ht="48.75" customHeight="1">
      <c r="A22" s="26">
        <v>13</v>
      </c>
      <c r="B22" s="41" t="s">
        <v>80</v>
      </c>
      <c r="C22" s="95">
        <v>2</v>
      </c>
      <c r="D22" s="95" t="s">
        <v>83</v>
      </c>
      <c r="E22" s="19" t="s">
        <v>162</v>
      </c>
      <c r="F22" s="28"/>
    </row>
    <row r="23" spans="1:6" ht="48.75" customHeight="1">
      <c r="A23" s="26">
        <v>14</v>
      </c>
      <c r="B23" s="41" t="s">
        <v>111</v>
      </c>
      <c r="C23" s="27">
        <v>2</v>
      </c>
      <c r="D23" s="95" t="s">
        <v>84</v>
      </c>
      <c r="E23" s="19" t="s">
        <v>156</v>
      </c>
      <c r="F23" s="28"/>
    </row>
    <row r="24" spans="1:6" ht="48.75" customHeight="1">
      <c r="A24" s="26">
        <v>15</v>
      </c>
      <c r="B24" s="41" t="s">
        <v>118</v>
      </c>
      <c r="C24" s="19">
        <v>2</v>
      </c>
      <c r="D24" s="95" t="s">
        <v>85</v>
      </c>
      <c r="E24" s="19" t="s">
        <v>153</v>
      </c>
      <c r="F24" s="28"/>
    </row>
    <row r="25" spans="1:6" ht="51.75" customHeight="1">
      <c r="A25" s="26">
        <v>16</v>
      </c>
      <c r="B25" s="40" t="s">
        <v>8</v>
      </c>
      <c r="C25" s="55">
        <v>4</v>
      </c>
      <c r="D25" s="95" t="s">
        <v>71</v>
      </c>
      <c r="E25" s="60" t="s">
        <v>46</v>
      </c>
      <c r="F25" s="72" t="s">
        <v>141</v>
      </c>
    </row>
    <row r="26" spans="1:6" ht="32.25" customHeight="1">
      <c r="A26" s="179" t="s">
        <v>27</v>
      </c>
      <c r="B26" s="180"/>
      <c r="C26" s="11">
        <f>SUM(C18:C25)</f>
        <v>20</v>
      </c>
      <c r="D26" s="95" t="s">
        <v>16</v>
      </c>
      <c r="E26" s="19"/>
      <c r="F26" s="76"/>
    </row>
    <row r="27" spans="1:6" s="46" customFormat="1" ht="27.75" customHeight="1">
      <c r="A27" s="181" t="s">
        <v>72</v>
      </c>
      <c r="B27" s="182"/>
      <c r="C27" s="182"/>
      <c r="D27" s="182"/>
      <c r="E27" s="182"/>
      <c r="F27" s="183"/>
    </row>
    <row r="28" spans="1:6" s="44" customFormat="1" ht="33" customHeight="1">
      <c r="A28" s="184" t="s">
        <v>12</v>
      </c>
      <c r="B28" s="184"/>
      <c r="C28" s="184"/>
      <c r="D28" s="95" t="s">
        <v>92</v>
      </c>
      <c r="E28" s="19" t="s">
        <v>140</v>
      </c>
      <c r="F28" s="91"/>
    </row>
    <row r="29" spans="1:6" s="44" customFormat="1" ht="33" customHeight="1">
      <c r="A29" s="184" t="s">
        <v>13</v>
      </c>
      <c r="B29" s="184"/>
      <c r="C29" s="184"/>
      <c r="D29" s="95" t="s">
        <v>93</v>
      </c>
      <c r="E29" s="19" t="s">
        <v>140</v>
      </c>
      <c r="F29" s="91"/>
    </row>
    <row r="30" spans="1:6" s="44" customFormat="1" ht="33" customHeight="1">
      <c r="A30" s="184" t="s">
        <v>14</v>
      </c>
      <c r="B30" s="184"/>
      <c r="C30" s="184"/>
      <c r="D30" s="95" t="s">
        <v>94</v>
      </c>
      <c r="E30" s="19" t="s">
        <v>15</v>
      </c>
      <c r="F30" s="91"/>
    </row>
    <row r="31" spans="1:6" s="44" customFormat="1" ht="33" customHeight="1">
      <c r="A31" s="184" t="s">
        <v>17</v>
      </c>
      <c r="B31" s="184"/>
      <c r="C31" s="184"/>
      <c r="D31" s="95" t="s">
        <v>95</v>
      </c>
      <c r="E31" s="19" t="s">
        <v>140</v>
      </c>
      <c r="F31" s="91"/>
    </row>
    <row r="32" spans="1:6" s="44" customFormat="1" ht="33" customHeight="1">
      <c r="A32" s="184" t="s">
        <v>18</v>
      </c>
      <c r="B32" s="184"/>
      <c r="C32" s="184"/>
      <c r="D32" s="95" t="s">
        <v>96</v>
      </c>
      <c r="E32" s="19" t="s">
        <v>142</v>
      </c>
      <c r="F32" s="91"/>
    </row>
    <row r="33" spans="1:6" s="44" customFormat="1" ht="60" customHeight="1">
      <c r="A33" s="184" t="s">
        <v>31</v>
      </c>
      <c r="B33" s="184"/>
      <c r="C33" s="184"/>
      <c r="D33" s="95" t="s">
        <v>97</v>
      </c>
      <c r="E33" s="19" t="s">
        <v>20</v>
      </c>
      <c r="F33" s="91"/>
    </row>
    <row r="34" spans="1:6" ht="27" customHeight="1">
      <c r="A34" s="184" t="s">
        <v>21</v>
      </c>
      <c r="B34" s="184"/>
      <c r="C34" s="184"/>
      <c r="D34" s="95" t="s">
        <v>98</v>
      </c>
      <c r="E34" s="19" t="s">
        <v>140</v>
      </c>
      <c r="F34" s="91"/>
    </row>
    <row r="35" spans="1:6" ht="27" customHeight="1">
      <c r="A35" s="184" t="s">
        <v>22</v>
      </c>
      <c r="B35" s="184"/>
      <c r="C35" s="184"/>
      <c r="D35" s="95" t="s">
        <v>101</v>
      </c>
      <c r="E35" s="19" t="s">
        <v>140</v>
      </c>
      <c r="F35" s="91"/>
    </row>
    <row r="36" spans="1:6" s="3" customFormat="1" ht="27.75" customHeight="1">
      <c r="A36" s="175" t="s">
        <v>75</v>
      </c>
      <c r="B36" s="176"/>
      <c r="C36" s="176"/>
      <c r="D36" s="177"/>
      <c r="E36" s="177"/>
      <c r="F36" s="178"/>
    </row>
    <row r="37" spans="1:6" s="25" customFormat="1" ht="31.5" customHeight="1">
      <c r="A37" s="95">
        <v>17</v>
      </c>
      <c r="B37" s="92" t="s">
        <v>143</v>
      </c>
      <c r="C37" s="95">
        <v>3</v>
      </c>
      <c r="D37" s="73" t="s">
        <v>73</v>
      </c>
      <c r="E37" s="19" t="s">
        <v>140</v>
      </c>
      <c r="F37" s="192" t="s">
        <v>16</v>
      </c>
    </row>
    <row r="38" spans="1:8" s="25" customFormat="1" ht="31.5" customHeight="1">
      <c r="A38" s="95">
        <v>18</v>
      </c>
      <c r="B38" s="92" t="s">
        <v>144</v>
      </c>
      <c r="C38" s="95">
        <v>2</v>
      </c>
      <c r="D38" s="73" t="s">
        <v>74</v>
      </c>
      <c r="E38" s="19" t="s">
        <v>140</v>
      </c>
      <c r="F38" s="192"/>
      <c r="H38" s="25" t="s">
        <v>16</v>
      </c>
    </row>
    <row r="39" spans="1:6" ht="31.5" customHeight="1">
      <c r="A39" s="174">
        <v>19</v>
      </c>
      <c r="B39" s="92" t="s">
        <v>145</v>
      </c>
      <c r="C39" s="19">
        <v>2</v>
      </c>
      <c r="D39" s="85" t="s">
        <v>146</v>
      </c>
      <c r="E39" s="19" t="s">
        <v>140</v>
      </c>
      <c r="F39" s="192"/>
    </row>
    <row r="40" spans="1:6" ht="42" customHeight="1">
      <c r="A40" s="174">
        <v>20</v>
      </c>
      <c r="B40" s="92" t="s">
        <v>147</v>
      </c>
      <c r="C40" s="19">
        <v>2</v>
      </c>
      <c r="D40" s="85" t="s">
        <v>148</v>
      </c>
      <c r="E40" s="17" t="s">
        <v>140</v>
      </c>
      <c r="F40" s="192"/>
    </row>
    <row r="41" spans="1:6" ht="23.25" customHeight="1">
      <c r="A41" s="174">
        <v>21</v>
      </c>
      <c r="B41" s="92" t="s">
        <v>149</v>
      </c>
      <c r="C41" s="19">
        <v>3</v>
      </c>
      <c r="D41" s="93" t="s">
        <v>150</v>
      </c>
      <c r="E41" s="19" t="s">
        <v>140</v>
      </c>
      <c r="F41" s="192"/>
    </row>
    <row r="42" spans="1:6" ht="27" customHeight="1">
      <c r="A42" s="194" t="s">
        <v>33</v>
      </c>
      <c r="B42" s="195"/>
      <c r="C42" s="19">
        <f>SUM(C37:C41)</f>
        <v>12</v>
      </c>
      <c r="D42" s="28"/>
      <c r="E42" s="19" t="s">
        <v>16</v>
      </c>
      <c r="F42" s="76"/>
    </row>
    <row r="43" spans="1:6" s="46" customFormat="1" ht="27.75" customHeight="1">
      <c r="A43" s="181" t="s">
        <v>151</v>
      </c>
      <c r="B43" s="182"/>
      <c r="C43" s="182"/>
      <c r="D43" s="182"/>
      <c r="E43" s="182"/>
      <c r="F43" s="183"/>
    </row>
    <row r="44" spans="1:6" ht="27" customHeight="1">
      <c r="A44" s="192" t="s">
        <v>23</v>
      </c>
      <c r="B44" s="192"/>
      <c r="C44" s="95"/>
      <c r="D44" s="95" t="s">
        <v>99</v>
      </c>
      <c r="E44" s="95" t="s">
        <v>15</v>
      </c>
      <c r="F44" s="91"/>
    </row>
    <row r="45" spans="1:6" ht="27" customHeight="1">
      <c r="A45" s="192" t="s">
        <v>24</v>
      </c>
      <c r="B45" s="192"/>
      <c r="C45" s="95">
        <v>9</v>
      </c>
      <c r="D45" s="95" t="s">
        <v>100</v>
      </c>
      <c r="E45" s="95" t="s">
        <v>15</v>
      </c>
      <c r="F45" s="91"/>
    </row>
    <row r="46" spans="1:8" s="24" customFormat="1" ht="32.25" customHeight="1">
      <c r="A46" s="193" t="s">
        <v>25</v>
      </c>
      <c r="B46" s="193"/>
      <c r="C46" s="95">
        <f>SUM(C42,C45,C26,C15)</f>
        <v>64</v>
      </c>
      <c r="D46" s="39"/>
      <c r="E46" s="39"/>
      <c r="F46" s="39"/>
      <c r="G46" s="24" t="s">
        <v>16</v>
      </c>
      <c r="H46" s="24" t="s">
        <v>16</v>
      </c>
    </row>
    <row r="47" spans="1:7" s="24" customFormat="1" ht="27" customHeight="1">
      <c r="A47" s="35" t="s">
        <v>26</v>
      </c>
      <c r="B47" s="94"/>
      <c r="C47" s="29"/>
      <c r="D47" s="29"/>
      <c r="E47" s="29"/>
      <c r="F47" s="29"/>
      <c r="G47" s="24" t="s">
        <v>16</v>
      </c>
    </row>
    <row r="48" spans="5:6" ht="15">
      <c r="E48" s="196" t="s">
        <v>16</v>
      </c>
      <c r="F48" s="196"/>
    </row>
    <row r="49" spans="5:6" ht="15">
      <c r="E49" s="191" t="s">
        <v>16</v>
      </c>
      <c r="F49" s="191"/>
    </row>
    <row r="50" ht="15">
      <c r="E50" s="36" t="s">
        <v>106</v>
      </c>
    </row>
    <row r="51" spans="5:6" ht="15.75">
      <c r="E51" s="47" t="s">
        <v>105</v>
      </c>
      <c r="F51" s="47" t="s">
        <v>16</v>
      </c>
    </row>
    <row r="52" spans="5:6" ht="15.75">
      <c r="E52" s="241" t="s">
        <v>243</v>
      </c>
      <c r="F52" s="241"/>
    </row>
    <row r="53" ht="15.75">
      <c r="E53" s="47"/>
    </row>
    <row r="54" ht="15.75">
      <c r="E54" s="47"/>
    </row>
    <row r="55" ht="15">
      <c r="E55" s="33"/>
    </row>
    <row r="56" spans="5:6" ht="15">
      <c r="E56" s="33"/>
      <c r="F56" s="121"/>
    </row>
    <row r="57" ht="15">
      <c r="E57" s="33"/>
    </row>
    <row r="58" spans="5:6" ht="18.75">
      <c r="E58" s="242" t="s">
        <v>244</v>
      </c>
      <c r="F58" s="242"/>
    </row>
  </sheetData>
  <sheetProtection/>
  <mergeCells count="28">
    <mergeCell ref="E52:F52"/>
    <mergeCell ref="E58:F58"/>
    <mergeCell ref="E49:F49"/>
    <mergeCell ref="A45:B45"/>
    <mergeCell ref="A46:B46"/>
    <mergeCell ref="A35:C35"/>
    <mergeCell ref="A36:F36"/>
    <mergeCell ref="F37:F41"/>
    <mergeCell ref="A42:B42"/>
    <mergeCell ref="A43:F43"/>
    <mergeCell ref="A44:B44"/>
    <mergeCell ref="E48:F48"/>
    <mergeCell ref="A29:C29"/>
    <mergeCell ref="A30:C30"/>
    <mergeCell ref="A31:C31"/>
    <mergeCell ref="A32:C32"/>
    <mergeCell ref="A33:C33"/>
    <mergeCell ref="A34:C34"/>
    <mergeCell ref="A17:F17"/>
    <mergeCell ref="A26:B26"/>
    <mergeCell ref="A27:F27"/>
    <mergeCell ref="A28:C28"/>
    <mergeCell ref="A1:D1"/>
    <mergeCell ref="A2:D2"/>
    <mergeCell ref="A6:F6"/>
    <mergeCell ref="A3:F4"/>
    <mergeCell ref="A15:B15"/>
    <mergeCell ref="A16:F16"/>
  </mergeCells>
  <printOptions/>
  <pageMargins left="0.643700787" right="0.446850394" top="0.498031496" bottom="0.78740157480315" header="0.31496062992126" footer="0"/>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J26" sqref="J26"/>
    </sheetView>
  </sheetViews>
  <sheetFormatPr defaultColWidth="8.8515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N56"/>
  <sheetViews>
    <sheetView zoomScalePageLayoutView="0" workbookViewId="0" topLeftCell="A31">
      <selection activeCell="A37" sqref="A37:A40"/>
    </sheetView>
  </sheetViews>
  <sheetFormatPr defaultColWidth="17.28125" defaultRowHeight="15"/>
  <cols>
    <col min="1" max="1" width="6.00390625" style="25" customWidth="1"/>
    <col min="2" max="2" width="35.00390625" style="25" customWidth="1"/>
    <col min="3" max="3" width="6.8515625" style="25" customWidth="1"/>
    <col min="4" max="4" width="24.8515625" style="25" customWidth="1"/>
    <col min="5" max="5" width="23.00390625" style="25" customWidth="1"/>
    <col min="6" max="6" width="25.00390625" style="25" customWidth="1"/>
    <col min="7" max="251" width="9.140625" style="25" customWidth="1"/>
    <col min="252" max="252" width="7.28125" style="25" customWidth="1"/>
    <col min="253" max="253" width="23.00390625" style="25" customWidth="1"/>
    <col min="254" max="254" width="6.00390625" style="25" customWidth="1"/>
    <col min="255" max="255" width="36.7109375" style="25" customWidth="1"/>
    <col min="256" max="16384" width="17.28125" style="25" customWidth="1"/>
  </cols>
  <sheetData>
    <row r="1" spans="1:34" s="70" customFormat="1" ht="18.75">
      <c r="A1" s="186" t="s">
        <v>228</v>
      </c>
      <c r="B1" s="186"/>
      <c r="C1" s="186"/>
      <c r="D1" s="186"/>
      <c r="E1" s="42"/>
      <c r="F1" s="66"/>
      <c r="G1" s="67"/>
      <c r="H1" s="1"/>
      <c r="I1" s="68"/>
      <c r="J1" s="68"/>
      <c r="K1" s="68"/>
      <c r="L1" s="68"/>
      <c r="M1" s="68"/>
      <c r="N1" s="68"/>
      <c r="O1" s="68"/>
      <c r="P1" s="68"/>
      <c r="Q1" s="68"/>
      <c r="R1" s="68"/>
      <c r="S1" s="68"/>
      <c r="T1" s="68"/>
      <c r="U1" s="68"/>
      <c r="V1" s="68"/>
      <c r="W1" s="69"/>
      <c r="X1" s="69"/>
      <c r="Y1" s="69"/>
      <c r="Z1" s="69"/>
      <c r="AA1" s="69"/>
      <c r="AB1" s="69"/>
      <c r="AC1" s="69"/>
      <c r="AD1" s="69"/>
      <c r="AE1" s="69"/>
      <c r="AF1" s="69"/>
      <c r="AG1" s="69"/>
      <c r="AH1" s="69"/>
    </row>
    <row r="2" spans="1:34" s="70" customFormat="1" ht="18.75">
      <c r="A2" s="43" t="s">
        <v>229</v>
      </c>
      <c r="E2" s="42"/>
      <c r="F2" s="66"/>
      <c r="G2" s="67"/>
      <c r="H2" s="1"/>
      <c r="I2" s="68"/>
      <c r="J2" s="68"/>
      <c r="K2" s="68"/>
      <c r="L2" s="68"/>
      <c r="M2" s="68"/>
      <c r="N2" s="68"/>
      <c r="O2" s="68"/>
      <c r="P2" s="68"/>
      <c r="Q2" s="68"/>
      <c r="R2" s="68"/>
      <c r="S2" s="68"/>
      <c r="T2" s="68"/>
      <c r="U2" s="68"/>
      <c r="V2" s="68"/>
      <c r="W2" s="69"/>
      <c r="X2" s="69"/>
      <c r="Y2" s="69"/>
      <c r="Z2" s="69"/>
      <c r="AA2" s="69"/>
      <c r="AB2" s="69"/>
      <c r="AC2" s="69"/>
      <c r="AD2" s="69"/>
      <c r="AE2" s="69"/>
      <c r="AF2" s="69"/>
      <c r="AG2" s="69"/>
      <c r="AH2" s="69"/>
    </row>
    <row r="3" spans="1:34" s="70" customFormat="1" ht="18.75">
      <c r="A3" s="43"/>
      <c r="E3" s="42"/>
      <c r="F3" s="66"/>
      <c r="G3" s="67"/>
      <c r="H3" s="1"/>
      <c r="I3" s="68"/>
      <c r="J3" s="68"/>
      <c r="K3" s="68"/>
      <c r="L3" s="68"/>
      <c r="M3" s="68"/>
      <c r="N3" s="68"/>
      <c r="O3" s="68"/>
      <c r="P3" s="68"/>
      <c r="Q3" s="68"/>
      <c r="R3" s="68"/>
      <c r="S3" s="68"/>
      <c r="T3" s="68"/>
      <c r="U3" s="68"/>
      <c r="V3" s="68"/>
      <c r="W3" s="69"/>
      <c r="X3" s="69"/>
      <c r="Y3" s="69"/>
      <c r="Z3" s="69"/>
      <c r="AA3" s="69"/>
      <c r="AB3" s="69"/>
      <c r="AC3" s="69"/>
      <c r="AD3" s="69"/>
      <c r="AE3" s="69"/>
      <c r="AF3" s="69"/>
      <c r="AG3" s="69"/>
      <c r="AH3" s="69"/>
    </row>
    <row r="4" spans="1:6" s="13" customFormat="1" ht="23.25" customHeight="1">
      <c r="A4" s="187" t="s">
        <v>120</v>
      </c>
      <c r="B4" s="187"/>
      <c r="C4" s="187"/>
      <c r="D4" s="187"/>
      <c r="E4" s="187"/>
      <c r="F4" s="187"/>
    </row>
    <row r="5" spans="1:6" s="13" customFormat="1" ht="17.25" customHeight="1">
      <c r="A5" s="188"/>
      <c r="B5" s="188"/>
      <c r="C5" s="188"/>
      <c r="D5" s="188"/>
      <c r="E5" s="188"/>
      <c r="F5" s="188"/>
    </row>
    <row r="6" spans="1:6" s="24" customFormat="1" ht="28.5">
      <c r="A6" s="23" t="s">
        <v>0</v>
      </c>
      <c r="B6" s="23" t="s">
        <v>34</v>
      </c>
      <c r="C6" s="23" t="s">
        <v>1</v>
      </c>
      <c r="D6" s="23" t="s">
        <v>2</v>
      </c>
      <c r="E6" s="23" t="s">
        <v>3</v>
      </c>
      <c r="F6" s="23" t="s">
        <v>4</v>
      </c>
    </row>
    <row r="7" spans="1:6" s="3" customFormat="1" ht="33" customHeight="1">
      <c r="A7" s="175" t="s">
        <v>109</v>
      </c>
      <c r="B7" s="177"/>
      <c r="C7" s="177"/>
      <c r="D7" s="177"/>
      <c r="E7" s="177"/>
      <c r="F7" s="178"/>
    </row>
    <row r="8" spans="1:6" ht="39" customHeight="1">
      <c r="A8" s="26">
        <v>1</v>
      </c>
      <c r="B8" s="81" t="s">
        <v>5</v>
      </c>
      <c r="C8" s="60">
        <v>4</v>
      </c>
      <c r="D8" s="75" t="s">
        <v>108</v>
      </c>
      <c r="E8" s="100" t="s">
        <v>6</v>
      </c>
      <c r="F8" s="100" t="s">
        <v>7</v>
      </c>
    </row>
    <row r="9" spans="1:6" ht="35.25" customHeight="1">
      <c r="A9" s="37">
        <v>2</v>
      </c>
      <c r="B9" s="40" t="s">
        <v>40</v>
      </c>
      <c r="C9" s="59">
        <v>3</v>
      </c>
      <c r="D9" s="38" t="s">
        <v>175</v>
      </c>
      <c r="E9" s="38" t="s">
        <v>125</v>
      </c>
      <c r="F9" s="40"/>
    </row>
    <row r="10" spans="1:6" ht="35.25" customHeight="1">
      <c r="A10" s="26">
        <v>3</v>
      </c>
      <c r="B10" s="40" t="s">
        <v>11</v>
      </c>
      <c r="C10" s="11">
        <v>3</v>
      </c>
      <c r="D10" s="38" t="s">
        <v>176</v>
      </c>
      <c r="E10" s="38" t="s">
        <v>131</v>
      </c>
      <c r="F10" s="40"/>
    </row>
    <row r="11" spans="1:6" ht="35.25" customHeight="1">
      <c r="A11" s="37">
        <v>4</v>
      </c>
      <c r="B11" s="109" t="s">
        <v>10</v>
      </c>
      <c r="C11" s="59">
        <v>3</v>
      </c>
      <c r="D11" s="38" t="s">
        <v>178</v>
      </c>
      <c r="E11" s="38" t="s">
        <v>130</v>
      </c>
      <c r="F11" s="40"/>
    </row>
    <row r="12" spans="1:6" ht="33.75" customHeight="1">
      <c r="A12" s="26">
        <v>5</v>
      </c>
      <c r="B12" s="41" t="s">
        <v>183</v>
      </c>
      <c r="C12" s="61">
        <v>2</v>
      </c>
      <c r="D12" s="96" t="s">
        <v>180</v>
      </c>
      <c r="E12" s="125" t="s">
        <v>192</v>
      </c>
      <c r="F12" s="40" t="s">
        <v>16</v>
      </c>
    </row>
    <row r="13" spans="1:6" ht="33.75" customHeight="1">
      <c r="A13" s="37">
        <v>6</v>
      </c>
      <c r="B13" s="116" t="s">
        <v>56</v>
      </c>
      <c r="C13" s="80">
        <v>3</v>
      </c>
      <c r="D13" s="38" t="s">
        <v>179</v>
      </c>
      <c r="E13" s="38" t="s">
        <v>184</v>
      </c>
      <c r="F13" s="100" t="s">
        <v>16</v>
      </c>
    </row>
    <row r="14" spans="1:6" ht="33.75" customHeight="1">
      <c r="A14" s="26">
        <v>7</v>
      </c>
      <c r="B14" s="41" t="s">
        <v>86</v>
      </c>
      <c r="C14" s="80">
        <v>3</v>
      </c>
      <c r="D14" s="38" t="s">
        <v>181</v>
      </c>
      <c r="E14" s="38" t="s">
        <v>133</v>
      </c>
      <c r="F14" s="77" t="s">
        <v>16</v>
      </c>
    </row>
    <row r="15" spans="1:6" ht="33.75" customHeight="1">
      <c r="A15" s="37">
        <v>8</v>
      </c>
      <c r="B15" s="117" t="s">
        <v>88</v>
      </c>
      <c r="C15" s="80">
        <v>2</v>
      </c>
      <c r="D15" s="102" t="s">
        <v>79</v>
      </c>
      <c r="E15" s="38" t="s">
        <v>210</v>
      </c>
      <c r="F15" s="77"/>
    </row>
    <row r="16" spans="1:6" ht="30.75" customHeight="1">
      <c r="A16" s="179" t="s">
        <v>27</v>
      </c>
      <c r="B16" s="180"/>
      <c r="C16" s="86">
        <f>SUM(C8:C15)</f>
        <v>23</v>
      </c>
      <c r="D16" s="38" t="s">
        <v>16</v>
      </c>
      <c r="E16" s="100"/>
      <c r="F16" s="100"/>
    </row>
    <row r="17" spans="1:6" s="46" customFormat="1" ht="27.75" customHeight="1">
      <c r="A17" s="181" t="s">
        <v>63</v>
      </c>
      <c r="B17" s="182"/>
      <c r="C17" s="182"/>
      <c r="D17" s="182"/>
      <c r="E17" s="182"/>
      <c r="F17" s="183"/>
    </row>
    <row r="18" spans="1:6" s="3" customFormat="1" ht="27.75" customHeight="1">
      <c r="A18" s="175" t="s">
        <v>64</v>
      </c>
      <c r="B18" s="176"/>
      <c r="C18" s="176"/>
      <c r="D18" s="177"/>
      <c r="E18" s="177"/>
      <c r="F18" s="178"/>
    </row>
    <row r="19" spans="1:40" s="38" customFormat="1" ht="33.75" customHeight="1">
      <c r="A19" s="26">
        <v>9</v>
      </c>
      <c r="B19" s="15" t="s">
        <v>39</v>
      </c>
      <c r="C19" s="80">
        <v>3</v>
      </c>
      <c r="D19" s="84" t="s">
        <v>65</v>
      </c>
      <c r="E19" s="100" t="s">
        <v>123</v>
      </c>
      <c r="F19" s="28"/>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row>
    <row r="20" spans="1:6" ht="33.75" customHeight="1">
      <c r="A20" s="26">
        <v>10</v>
      </c>
      <c r="B20" s="15" t="s">
        <v>87</v>
      </c>
      <c r="C20" s="11">
        <v>3</v>
      </c>
      <c r="D20" s="84" t="s">
        <v>66</v>
      </c>
      <c r="E20" s="100" t="s">
        <v>129</v>
      </c>
      <c r="F20" s="28"/>
    </row>
    <row r="21" spans="1:6" ht="33.75" customHeight="1">
      <c r="A21" s="26">
        <v>11</v>
      </c>
      <c r="B21" s="117" t="s">
        <v>38</v>
      </c>
      <c r="C21" s="59">
        <v>3</v>
      </c>
      <c r="D21" s="83" t="s">
        <v>67</v>
      </c>
      <c r="E21" s="100" t="s">
        <v>132</v>
      </c>
      <c r="F21" s="28"/>
    </row>
    <row r="22" spans="1:6" ht="33.75" customHeight="1">
      <c r="A22" s="26">
        <v>12</v>
      </c>
      <c r="B22" s="15" t="s">
        <v>89</v>
      </c>
      <c r="C22" s="59">
        <v>3</v>
      </c>
      <c r="D22" s="73" t="s">
        <v>69</v>
      </c>
      <c r="E22" s="100" t="s">
        <v>124</v>
      </c>
      <c r="F22" s="28"/>
    </row>
    <row r="23" spans="1:6" ht="33.75" customHeight="1">
      <c r="A23" s="26">
        <v>13</v>
      </c>
      <c r="B23" s="15" t="s">
        <v>41</v>
      </c>
      <c r="C23" s="59">
        <v>2</v>
      </c>
      <c r="D23" s="73" t="s">
        <v>68</v>
      </c>
      <c r="E23" s="118" t="s">
        <v>215</v>
      </c>
      <c r="F23" s="28"/>
    </row>
    <row r="24" spans="1:6" ht="33.75" customHeight="1">
      <c r="A24" s="26">
        <v>14</v>
      </c>
      <c r="B24" s="15" t="s">
        <v>43</v>
      </c>
      <c r="C24" s="59">
        <v>2</v>
      </c>
      <c r="D24" s="73" t="s">
        <v>70</v>
      </c>
      <c r="E24" s="118" t="s">
        <v>169</v>
      </c>
      <c r="F24" s="28"/>
    </row>
    <row r="25" spans="1:6" ht="50.25" customHeight="1">
      <c r="A25" s="26">
        <v>15</v>
      </c>
      <c r="B25" s="15" t="s">
        <v>8</v>
      </c>
      <c r="C25" s="60">
        <v>4</v>
      </c>
      <c r="D25" s="100" t="s">
        <v>71</v>
      </c>
      <c r="E25" s="60" t="s">
        <v>46</v>
      </c>
      <c r="F25" s="72" t="s">
        <v>58</v>
      </c>
    </row>
    <row r="26" spans="1:6" ht="32.25" customHeight="1">
      <c r="A26" s="179" t="s">
        <v>27</v>
      </c>
      <c r="B26" s="180"/>
      <c r="C26" s="86">
        <f>SUM(C19:C25)</f>
        <v>20</v>
      </c>
      <c r="D26" s="100" t="s">
        <v>16</v>
      </c>
      <c r="E26" s="100"/>
      <c r="F26" s="48"/>
    </row>
    <row r="27" spans="1:6" s="46" customFormat="1" ht="27.75" customHeight="1">
      <c r="A27" s="181" t="s">
        <v>72</v>
      </c>
      <c r="B27" s="182"/>
      <c r="C27" s="182"/>
      <c r="D27" s="182"/>
      <c r="E27" s="182"/>
      <c r="F27" s="183"/>
    </row>
    <row r="28" spans="1:6" s="4" customFormat="1" ht="33" customHeight="1">
      <c r="A28" s="199" t="s">
        <v>12</v>
      </c>
      <c r="B28" s="200"/>
      <c r="C28" s="201"/>
      <c r="D28" s="100" t="s">
        <v>92</v>
      </c>
      <c r="E28" s="60" t="s">
        <v>9</v>
      </c>
      <c r="F28" s="49"/>
    </row>
    <row r="29" spans="1:6" s="4" customFormat="1" ht="33" customHeight="1">
      <c r="A29" s="199" t="s">
        <v>13</v>
      </c>
      <c r="B29" s="200"/>
      <c r="C29" s="201"/>
      <c r="D29" s="100" t="s">
        <v>93</v>
      </c>
      <c r="E29" s="60" t="s">
        <v>9</v>
      </c>
      <c r="F29" s="49"/>
    </row>
    <row r="30" spans="1:6" s="4" customFormat="1" ht="33" customHeight="1">
      <c r="A30" s="199" t="s">
        <v>14</v>
      </c>
      <c r="B30" s="200"/>
      <c r="C30" s="201"/>
      <c r="D30" s="100" t="s">
        <v>94</v>
      </c>
      <c r="E30" s="51" t="s">
        <v>15</v>
      </c>
      <c r="F30" s="49"/>
    </row>
    <row r="31" spans="1:6" s="4" customFormat="1" ht="33" customHeight="1">
      <c r="A31" s="199" t="s">
        <v>17</v>
      </c>
      <c r="B31" s="200"/>
      <c r="C31" s="201"/>
      <c r="D31" s="100" t="s">
        <v>95</v>
      </c>
      <c r="E31" s="51" t="s">
        <v>9</v>
      </c>
      <c r="F31" s="49"/>
    </row>
    <row r="32" spans="1:6" s="4" customFormat="1" ht="33" customHeight="1">
      <c r="A32" s="199" t="s">
        <v>18</v>
      </c>
      <c r="B32" s="200"/>
      <c r="C32" s="201"/>
      <c r="D32" s="100" t="s">
        <v>96</v>
      </c>
      <c r="E32" s="51" t="s">
        <v>19</v>
      </c>
      <c r="F32" s="49"/>
    </row>
    <row r="33" spans="1:6" s="4" customFormat="1" ht="54.75" customHeight="1">
      <c r="A33" s="199" t="s">
        <v>31</v>
      </c>
      <c r="B33" s="200"/>
      <c r="C33" s="201"/>
      <c r="D33" s="100" t="s">
        <v>97</v>
      </c>
      <c r="E33" s="51" t="s">
        <v>20</v>
      </c>
      <c r="F33" s="49"/>
    </row>
    <row r="34" spans="1:6" s="46" customFormat="1" ht="27" customHeight="1">
      <c r="A34" s="199" t="s">
        <v>21</v>
      </c>
      <c r="B34" s="200"/>
      <c r="C34" s="201"/>
      <c r="D34" s="100" t="s">
        <v>98</v>
      </c>
      <c r="E34" s="74" t="s">
        <v>9</v>
      </c>
      <c r="F34" s="49"/>
    </row>
    <row r="35" spans="1:6" s="46" customFormat="1" ht="27" customHeight="1">
      <c r="A35" s="199" t="s">
        <v>22</v>
      </c>
      <c r="B35" s="200"/>
      <c r="C35" s="201"/>
      <c r="D35" s="100" t="s">
        <v>101</v>
      </c>
      <c r="E35" s="74" t="s">
        <v>9</v>
      </c>
      <c r="F35" s="49"/>
    </row>
    <row r="36" spans="1:6" s="3" customFormat="1" ht="27.75" customHeight="1">
      <c r="A36" s="175" t="s">
        <v>75</v>
      </c>
      <c r="B36" s="176"/>
      <c r="C36" s="176"/>
      <c r="D36" s="177"/>
      <c r="E36" s="177"/>
      <c r="F36" s="178"/>
    </row>
    <row r="37" spans="1:6" ht="48" customHeight="1">
      <c r="A37" s="26">
        <v>16</v>
      </c>
      <c r="B37" s="109" t="s">
        <v>87</v>
      </c>
      <c r="C37" s="12">
        <v>3</v>
      </c>
      <c r="D37" s="73" t="s">
        <v>73</v>
      </c>
      <c r="E37" s="75" t="s">
        <v>129</v>
      </c>
      <c r="F37" s="87"/>
    </row>
    <row r="38" spans="1:6" ht="30" customHeight="1">
      <c r="A38" s="26">
        <v>17</v>
      </c>
      <c r="B38" s="103" t="s">
        <v>90</v>
      </c>
      <c r="C38" s="114">
        <v>3</v>
      </c>
      <c r="D38" s="73" t="s">
        <v>74</v>
      </c>
      <c r="E38" s="75" t="s">
        <v>126</v>
      </c>
      <c r="F38" s="87"/>
    </row>
    <row r="39" spans="1:6" s="50" customFormat="1" ht="30" customHeight="1">
      <c r="A39" s="26">
        <v>18</v>
      </c>
      <c r="B39" s="103" t="s">
        <v>91</v>
      </c>
      <c r="C39" s="52">
        <v>3</v>
      </c>
      <c r="D39" s="85" t="s">
        <v>102</v>
      </c>
      <c r="E39" s="75" t="s">
        <v>127</v>
      </c>
      <c r="F39" s="87"/>
    </row>
    <row r="40" spans="1:6" s="50" customFormat="1" ht="30" customHeight="1">
      <c r="A40" s="26">
        <v>19</v>
      </c>
      <c r="B40" s="103" t="s">
        <v>42</v>
      </c>
      <c r="C40" s="52">
        <v>3</v>
      </c>
      <c r="D40" s="85" t="s">
        <v>103</v>
      </c>
      <c r="E40" s="75" t="s">
        <v>128</v>
      </c>
      <c r="F40" s="87"/>
    </row>
    <row r="41" spans="1:6" s="50" customFormat="1" ht="27" customHeight="1">
      <c r="A41" s="197" t="s">
        <v>33</v>
      </c>
      <c r="B41" s="198"/>
      <c r="C41" s="119">
        <f>SUM(C37:C40)</f>
        <v>12</v>
      </c>
      <c r="D41" s="53"/>
      <c r="E41" s="74" t="s">
        <v>16</v>
      </c>
      <c r="F41" s="79"/>
    </row>
    <row r="42" spans="1:6" s="46" customFormat="1" ht="27.75" customHeight="1">
      <c r="A42" s="181" t="s">
        <v>104</v>
      </c>
      <c r="B42" s="182"/>
      <c r="C42" s="182"/>
      <c r="D42" s="182"/>
      <c r="E42" s="182"/>
      <c r="F42" s="183"/>
    </row>
    <row r="43" spans="1:6" s="50" customFormat="1" ht="27" customHeight="1">
      <c r="A43" s="120"/>
      <c r="B43" s="52" t="s">
        <v>23</v>
      </c>
      <c r="C43" s="52"/>
      <c r="D43" s="53" t="s">
        <v>99</v>
      </c>
      <c r="E43" s="74"/>
      <c r="F43" s="53"/>
    </row>
    <row r="44" spans="1:6" s="46" customFormat="1" ht="27" customHeight="1">
      <c r="A44" s="202" t="s">
        <v>24</v>
      </c>
      <c r="B44" s="203"/>
      <c r="C44" s="49">
        <v>9</v>
      </c>
      <c r="D44" s="100" t="s">
        <v>100</v>
      </c>
      <c r="E44" s="100" t="s">
        <v>15</v>
      </c>
      <c r="F44" s="49"/>
    </row>
    <row r="45" spans="1:6" s="24" customFormat="1" ht="32.25" customHeight="1">
      <c r="A45" s="204" t="s">
        <v>25</v>
      </c>
      <c r="B45" s="205"/>
      <c r="C45" s="39">
        <f>SUM(C44,C26,C16,C41)</f>
        <v>64</v>
      </c>
      <c r="D45" s="39"/>
      <c r="E45" s="39"/>
      <c r="F45" s="39"/>
    </row>
    <row r="46" spans="1:6" s="24" customFormat="1" ht="18" customHeight="1">
      <c r="A46" s="35" t="s">
        <v>26</v>
      </c>
      <c r="B46" s="20"/>
      <c r="C46" s="29"/>
      <c r="D46" s="29"/>
      <c r="E46" s="29"/>
      <c r="F46" s="29"/>
    </row>
    <row r="47" spans="2:17" ht="16.5" customHeight="1">
      <c r="B47" s="30"/>
      <c r="C47" s="21"/>
      <c r="D47" s="31" t="s">
        <v>16</v>
      </c>
      <c r="E47" s="36" t="s">
        <v>16</v>
      </c>
      <c r="F47" s="32"/>
      <c r="G47" s="21"/>
      <c r="H47" s="21"/>
      <c r="I47" s="21"/>
      <c r="J47" s="21"/>
      <c r="K47" s="21"/>
      <c r="L47" s="21"/>
      <c r="M47" s="21"/>
      <c r="N47" s="21"/>
      <c r="O47" s="21"/>
      <c r="P47" s="21"/>
      <c r="Q47" s="21"/>
    </row>
    <row r="48" spans="2:17" ht="15.75">
      <c r="B48" s="30"/>
      <c r="C48" s="21"/>
      <c r="D48" s="88"/>
      <c r="E48" s="36" t="s">
        <v>106</v>
      </c>
      <c r="F48" s="89"/>
      <c r="G48" s="21"/>
      <c r="H48" s="21"/>
      <c r="I48" s="21"/>
      <c r="J48" s="21"/>
      <c r="K48" s="21"/>
      <c r="L48" s="21"/>
      <c r="M48" s="21"/>
      <c r="N48" s="21"/>
      <c r="O48" s="21"/>
      <c r="P48" s="21"/>
      <c r="Q48" s="21"/>
    </row>
    <row r="49" spans="2:17" ht="15.75">
      <c r="B49" s="30"/>
      <c r="C49" s="21"/>
      <c r="D49" s="31"/>
      <c r="E49" s="47" t="s">
        <v>105</v>
      </c>
      <c r="F49" s="47" t="s">
        <v>16</v>
      </c>
      <c r="G49" s="21"/>
      <c r="H49" s="21"/>
      <c r="I49" s="21"/>
      <c r="J49" s="21"/>
      <c r="K49" s="21"/>
      <c r="L49" s="21"/>
      <c r="M49" s="21"/>
      <c r="N49" s="21"/>
      <c r="O49" s="21"/>
      <c r="P49" s="21"/>
      <c r="Q49" s="21"/>
    </row>
    <row r="50" spans="2:17" ht="15.75">
      <c r="B50" s="30"/>
      <c r="C50" s="21"/>
      <c r="D50" s="33"/>
      <c r="E50" s="241" t="s">
        <v>243</v>
      </c>
      <c r="F50" s="241"/>
      <c r="G50" s="21"/>
      <c r="H50" s="21"/>
      <c r="I50" s="21"/>
      <c r="J50" s="21"/>
      <c r="K50" s="21"/>
      <c r="L50" s="21"/>
      <c r="M50" s="21"/>
      <c r="N50" s="21"/>
      <c r="O50" s="21"/>
      <c r="P50" s="21"/>
      <c r="Q50" s="21"/>
    </row>
    <row r="51" spans="2:17" ht="15.75">
      <c r="B51" s="34"/>
      <c r="C51" s="22"/>
      <c r="D51" s="33"/>
      <c r="E51" s="47"/>
      <c r="F51" s="34"/>
      <c r="G51" s="21"/>
      <c r="H51" s="21"/>
      <c r="I51" s="21"/>
      <c r="J51" s="21"/>
      <c r="K51" s="21"/>
      <c r="L51" s="21"/>
      <c r="M51" s="21"/>
      <c r="N51" s="21"/>
      <c r="O51" s="21"/>
      <c r="P51" s="21"/>
      <c r="Q51" s="21"/>
    </row>
    <row r="52" spans="2:17" ht="15.75">
      <c r="B52" s="34"/>
      <c r="C52" s="21"/>
      <c r="D52" s="33"/>
      <c r="E52" s="47"/>
      <c r="F52" s="34"/>
      <c r="G52" s="21"/>
      <c r="H52" s="21"/>
      <c r="I52" s="21"/>
      <c r="J52" s="21"/>
      <c r="K52" s="21"/>
      <c r="L52" s="21"/>
      <c r="M52" s="21"/>
      <c r="N52" s="21"/>
      <c r="O52" s="21"/>
      <c r="P52" s="21"/>
      <c r="Q52" s="21"/>
    </row>
    <row r="53" spans="2:17" ht="15">
      <c r="B53" s="30"/>
      <c r="C53" s="21"/>
      <c r="D53" s="33"/>
      <c r="E53" s="33"/>
      <c r="F53" s="34"/>
      <c r="G53" s="21"/>
      <c r="H53" s="21"/>
      <c r="I53" s="21"/>
      <c r="J53" s="21"/>
      <c r="K53" s="21"/>
      <c r="L53" s="21"/>
      <c r="M53" s="21"/>
      <c r="N53" s="21"/>
      <c r="O53" s="21"/>
      <c r="P53" s="21"/>
      <c r="Q53" s="21"/>
    </row>
    <row r="54" spans="2:17" ht="15">
      <c r="B54" s="43"/>
      <c r="C54" s="21"/>
      <c r="D54" s="33"/>
      <c r="E54" s="33"/>
      <c r="F54" s="33"/>
      <c r="G54" s="21"/>
      <c r="H54" s="21"/>
      <c r="I54" s="21"/>
      <c r="J54" s="21"/>
      <c r="K54" s="21"/>
      <c r="L54" s="21"/>
      <c r="M54" s="21"/>
      <c r="N54" s="21"/>
      <c r="O54" s="21"/>
      <c r="P54" s="21"/>
      <c r="Q54" s="21"/>
    </row>
    <row r="55" spans="4:6" ht="15">
      <c r="D55" s="33"/>
      <c r="E55" s="33"/>
      <c r="F55" s="33"/>
    </row>
    <row r="56" spans="4:6" ht="18.75">
      <c r="D56" s="33"/>
      <c r="E56" s="242" t="s">
        <v>244</v>
      </c>
      <c r="F56" s="242"/>
    </row>
  </sheetData>
  <sheetProtection/>
  <mergeCells count="23">
    <mergeCell ref="A34:C34"/>
    <mergeCell ref="E50:F50"/>
    <mergeCell ref="E56:F56"/>
    <mergeCell ref="A17:F17"/>
    <mergeCell ref="A44:B44"/>
    <mergeCell ref="A29:C29"/>
    <mergeCell ref="A45:B45"/>
    <mergeCell ref="A32:C32"/>
    <mergeCell ref="A42:F42"/>
    <mergeCell ref="A35:C35"/>
    <mergeCell ref="A33:C33"/>
    <mergeCell ref="A30:C30"/>
    <mergeCell ref="A31:C31"/>
    <mergeCell ref="A27:F27"/>
    <mergeCell ref="A36:F36"/>
    <mergeCell ref="A41:B41"/>
    <mergeCell ref="A16:B16"/>
    <mergeCell ref="A1:D1"/>
    <mergeCell ref="A4:F5"/>
    <mergeCell ref="A7:F7"/>
    <mergeCell ref="A18:F18"/>
    <mergeCell ref="A28:C28"/>
    <mergeCell ref="A26:B26"/>
  </mergeCells>
  <printOptions/>
  <pageMargins left="0.25" right="0.25" top="0.25" bottom="0" header="0.55" footer="0.3"/>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1:AR56"/>
  <sheetViews>
    <sheetView zoomScalePageLayoutView="0" workbookViewId="0" topLeftCell="A36">
      <selection activeCell="A37" sqref="A37:A40"/>
    </sheetView>
  </sheetViews>
  <sheetFormatPr defaultColWidth="7.28125" defaultRowHeight="15"/>
  <cols>
    <col min="1" max="1" width="6.421875" style="139" customWidth="1"/>
    <col min="2" max="2" width="24.8515625" style="169" customWidth="1"/>
    <col min="3" max="3" width="7.140625" style="139" customWidth="1"/>
    <col min="4" max="4" width="26.28125" style="139" customWidth="1"/>
    <col min="5" max="5" width="26.00390625" style="139" customWidth="1"/>
    <col min="6" max="6" width="21.00390625" style="139" customWidth="1"/>
    <col min="7" max="7" width="16.7109375" style="139" customWidth="1"/>
    <col min="8" max="255" width="8.8515625" style="139" customWidth="1"/>
    <col min="256" max="16384" width="7.28125" style="139" customWidth="1"/>
  </cols>
  <sheetData>
    <row r="1" spans="1:33" s="129" customFormat="1" ht="15.75">
      <c r="A1" s="214" t="s">
        <v>60</v>
      </c>
      <c r="B1" s="214"/>
      <c r="C1" s="214"/>
      <c r="D1" s="214"/>
      <c r="E1" s="7"/>
      <c r="F1" s="66"/>
      <c r="G1" s="1"/>
      <c r="H1" s="127"/>
      <c r="I1" s="127"/>
      <c r="J1" s="127"/>
      <c r="K1" s="127"/>
      <c r="L1" s="127"/>
      <c r="M1" s="127"/>
      <c r="N1" s="127"/>
      <c r="O1" s="127"/>
      <c r="P1" s="127"/>
      <c r="Q1" s="127"/>
      <c r="R1" s="127"/>
      <c r="S1" s="127"/>
      <c r="T1" s="127"/>
      <c r="U1" s="127"/>
      <c r="V1" s="128"/>
      <c r="W1" s="128"/>
      <c r="X1" s="128"/>
      <c r="Y1" s="128"/>
      <c r="Z1" s="128"/>
      <c r="AA1" s="128"/>
      <c r="AB1" s="128"/>
      <c r="AC1" s="128"/>
      <c r="AD1" s="128"/>
      <c r="AE1" s="128"/>
      <c r="AF1" s="128"/>
      <c r="AG1" s="128"/>
    </row>
    <row r="2" spans="1:33" s="129" customFormat="1" ht="15.75">
      <c r="A2" s="215" t="s">
        <v>59</v>
      </c>
      <c r="B2" s="215"/>
      <c r="C2" s="215"/>
      <c r="D2" s="215"/>
      <c r="E2" s="7"/>
      <c r="F2" s="66"/>
      <c r="G2" s="1"/>
      <c r="H2" s="127"/>
      <c r="I2" s="127"/>
      <c r="J2" s="127"/>
      <c r="K2" s="127"/>
      <c r="L2" s="127"/>
      <c r="M2" s="127"/>
      <c r="N2" s="127"/>
      <c r="O2" s="127"/>
      <c r="P2" s="127"/>
      <c r="Q2" s="127"/>
      <c r="R2" s="127"/>
      <c r="S2" s="127"/>
      <c r="T2" s="127"/>
      <c r="U2" s="127"/>
      <c r="V2" s="128"/>
      <c r="W2" s="128"/>
      <c r="X2" s="128"/>
      <c r="Y2" s="128"/>
      <c r="Z2" s="128"/>
      <c r="AA2" s="128"/>
      <c r="AB2" s="128"/>
      <c r="AC2" s="128"/>
      <c r="AD2" s="128"/>
      <c r="AE2" s="128"/>
      <c r="AF2" s="128"/>
      <c r="AG2" s="128"/>
    </row>
    <row r="3" spans="1:21" s="129" customFormat="1" ht="15.75">
      <c r="A3" s="209" t="s">
        <v>121</v>
      </c>
      <c r="B3" s="209"/>
      <c r="C3" s="209"/>
      <c r="D3" s="209"/>
      <c r="E3" s="209"/>
      <c r="F3" s="209"/>
      <c r="G3" s="1"/>
      <c r="H3" s="130"/>
      <c r="I3" s="130"/>
      <c r="J3" s="130"/>
      <c r="K3" s="130"/>
      <c r="L3" s="130"/>
      <c r="M3" s="130"/>
      <c r="N3" s="130"/>
      <c r="O3" s="130"/>
      <c r="P3" s="130"/>
      <c r="Q3" s="130"/>
      <c r="R3" s="130"/>
      <c r="S3" s="130"/>
      <c r="T3" s="130"/>
      <c r="U3" s="130"/>
    </row>
    <row r="4" spans="1:21" s="129" customFormat="1" ht="23.25" customHeight="1">
      <c r="A4" s="210"/>
      <c r="B4" s="210"/>
      <c r="C4" s="210"/>
      <c r="D4" s="210"/>
      <c r="E4" s="210"/>
      <c r="F4" s="210"/>
      <c r="G4" s="1"/>
      <c r="H4" s="130"/>
      <c r="I4" s="130"/>
      <c r="J4" s="130"/>
      <c r="K4" s="130"/>
      <c r="L4" s="130"/>
      <c r="M4" s="130"/>
      <c r="N4" s="130"/>
      <c r="O4" s="130"/>
      <c r="P4" s="130"/>
      <c r="Q4" s="130"/>
      <c r="R4" s="130"/>
      <c r="S4" s="130"/>
      <c r="T4" s="130"/>
      <c r="U4" s="130"/>
    </row>
    <row r="5" spans="1:21" s="129" customFormat="1" ht="23.25" customHeight="1">
      <c r="A5" s="131"/>
      <c r="B5" s="132"/>
      <c r="C5" s="131"/>
      <c r="D5" s="131"/>
      <c r="E5" s="131"/>
      <c r="F5" s="131"/>
      <c r="G5" s="1"/>
      <c r="H5" s="130"/>
      <c r="I5" s="130"/>
      <c r="J5" s="130"/>
      <c r="K5" s="130"/>
      <c r="L5" s="130"/>
      <c r="M5" s="130"/>
      <c r="N5" s="130"/>
      <c r="O5" s="130"/>
      <c r="P5" s="130"/>
      <c r="Q5" s="130"/>
      <c r="R5" s="130"/>
      <c r="S5" s="130"/>
      <c r="T5" s="130"/>
      <c r="U5" s="130"/>
    </row>
    <row r="6" spans="1:6" s="2" customFormat="1" ht="47.25">
      <c r="A6" s="133" t="s">
        <v>0</v>
      </c>
      <c r="B6" s="134" t="s">
        <v>34</v>
      </c>
      <c r="C6" s="133" t="s">
        <v>1</v>
      </c>
      <c r="D6" s="133" t="s">
        <v>2</v>
      </c>
      <c r="E6" s="133" t="s">
        <v>3</v>
      </c>
      <c r="F6" s="133" t="s">
        <v>4</v>
      </c>
    </row>
    <row r="7" spans="1:6" s="3" customFormat="1" ht="33" customHeight="1">
      <c r="A7" s="211" t="s">
        <v>107</v>
      </c>
      <c r="B7" s="212"/>
      <c r="C7" s="212"/>
      <c r="D7" s="212"/>
      <c r="E7" s="212"/>
      <c r="F7" s="213"/>
    </row>
    <row r="8" spans="1:7" ht="36.75" customHeight="1">
      <c r="A8" s="135">
        <v>1</v>
      </c>
      <c r="B8" s="136" t="s">
        <v>5</v>
      </c>
      <c r="C8" s="137">
        <v>4</v>
      </c>
      <c r="D8" s="138" t="s">
        <v>108</v>
      </c>
      <c r="E8" s="97" t="s">
        <v>7</v>
      </c>
      <c r="F8" s="97"/>
      <c r="G8" s="98"/>
    </row>
    <row r="9" spans="1:7" s="3" customFormat="1" ht="42.75" customHeight="1">
      <c r="A9" s="135">
        <v>2</v>
      </c>
      <c r="B9" s="140" t="s">
        <v>45</v>
      </c>
      <c r="C9" s="141">
        <v>3</v>
      </c>
      <c r="D9" s="97" t="s">
        <v>175</v>
      </c>
      <c r="E9" s="97" t="s">
        <v>189</v>
      </c>
      <c r="F9" s="97"/>
      <c r="G9" s="98"/>
    </row>
    <row r="10" spans="1:7" s="3" customFormat="1" ht="42.75" customHeight="1">
      <c r="A10" s="135">
        <v>3</v>
      </c>
      <c r="B10" s="142" t="s">
        <v>44</v>
      </c>
      <c r="C10" s="97">
        <v>3</v>
      </c>
      <c r="D10" s="97" t="s">
        <v>211</v>
      </c>
      <c r="E10" s="97" t="s">
        <v>239</v>
      </c>
      <c r="F10" s="97"/>
      <c r="G10" s="98"/>
    </row>
    <row r="11" spans="1:44" s="144" customFormat="1" ht="50.25" customHeight="1">
      <c r="A11" s="135">
        <v>4</v>
      </c>
      <c r="B11" s="142" t="s">
        <v>138</v>
      </c>
      <c r="C11" s="141">
        <v>3</v>
      </c>
      <c r="D11" s="97" t="s">
        <v>178</v>
      </c>
      <c r="E11" s="97" t="s">
        <v>190</v>
      </c>
      <c r="F11" s="97"/>
      <c r="G11" s="98"/>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row>
    <row r="12" spans="1:7" ht="42.75" customHeight="1">
      <c r="A12" s="135">
        <v>5</v>
      </c>
      <c r="B12" s="142" t="s">
        <v>198</v>
      </c>
      <c r="C12" s="145">
        <v>3</v>
      </c>
      <c r="D12" s="146" t="s">
        <v>212</v>
      </c>
      <c r="E12" s="97" t="s">
        <v>230</v>
      </c>
      <c r="F12" s="97"/>
      <c r="G12" s="98"/>
    </row>
    <row r="13" spans="1:7" ht="42.75" customHeight="1">
      <c r="A13" s="135">
        <v>6</v>
      </c>
      <c r="B13" s="147" t="s">
        <v>30</v>
      </c>
      <c r="C13" s="141">
        <v>2</v>
      </c>
      <c r="D13" s="97" t="s">
        <v>213</v>
      </c>
      <c r="E13" s="97" t="s">
        <v>208</v>
      </c>
      <c r="F13" s="97"/>
      <c r="G13" s="98"/>
    </row>
    <row r="14" spans="1:7" ht="42.75" customHeight="1">
      <c r="A14" s="135">
        <v>7</v>
      </c>
      <c r="B14" s="147" t="s">
        <v>219</v>
      </c>
      <c r="C14" s="141">
        <v>3</v>
      </c>
      <c r="D14" s="148" t="s">
        <v>221</v>
      </c>
      <c r="E14" s="97" t="s">
        <v>220</v>
      </c>
      <c r="F14" s="97"/>
      <c r="G14" s="98"/>
    </row>
    <row r="15" spans="1:7" ht="42.75" customHeight="1">
      <c r="A15" s="135">
        <v>8</v>
      </c>
      <c r="B15" s="147" t="s">
        <v>222</v>
      </c>
      <c r="C15" s="141">
        <v>2</v>
      </c>
      <c r="D15" s="148" t="s">
        <v>214</v>
      </c>
      <c r="E15" s="97" t="s">
        <v>240</v>
      </c>
      <c r="F15" s="97"/>
      <c r="G15" s="98"/>
    </row>
    <row r="16" spans="1:6" ht="27.75" customHeight="1">
      <c r="A16" s="216" t="s">
        <v>27</v>
      </c>
      <c r="B16" s="217"/>
      <c r="C16" s="149">
        <f>SUM(C8:C15)</f>
        <v>23</v>
      </c>
      <c r="D16" s="150" t="s">
        <v>16</v>
      </c>
      <c r="E16" s="151"/>
      <c r="F16" s="151"/>
    </row>
    <row r="17" spans="1:6" ht="27.75" customHeight="1">
      <c r="A17" s="206" t="s">
        <v>63</v>
      </c>
      <c r="B17" s="207"/>
      <c r="C17" s="207"/>
      <c r="D17" s="207"/>
      <c r="E17" s="207"/>
      <c r="F17" s="208"/>
    </row>
    <row r="18" spans="1:6" s="3" customFormat="1" ht="27.75" customHeight="1">
      <c r="A18" s="211" t="s">
        <v>64</v>
      </c>
      <c r="B18" s="219"/>
      <c r="C18" s="219"/>
      <c r="D18" s="212"/>
      <c r="E18" s="212"/>
      <c r="F18" s="213"/>
    </row>
    <row r="19" spans="1:6" ht="42.75" customHeight="1">
      <c r="A19" s="152">
        <v>9</v>
      </c>
      <c r="B19" s="153" t="s">
        <v>134</v>
      </c>
      <c r="C19" s="141">
        <v>3</v>
      </c>
      <c r="D19" s="154" t="s">
        <v>65</v>
      </c>
      <c r="E19" s="144" t="s">
        <v>192</v>
      </c>
      <c r="F19" s="144"/>
    </row>
    <row r="20" spans="1:44" s="144" customFormat="1" ht="32.25" customHeight="1">
      <c r="A20" s="135">
        <v>10</v>
      </c>
      <c r="B20" s="153" t="s">
        <v>217</v>
      </c>
      <c r="C20" s="97">
        <v>2</v>
      </c>
      <c r="D20" s="154" t="s">
        <v>66</v>
      </c>
      <c r="E20" s="144" t="s">
        <v>218</v>
      </c>
      <c r="G20" s="143"/>
      <c r="H20" s="143"/>
      <c r="I20" s="143"/>
      <c r="J20" s="143"/>
      <c r="K20" s="143"/>
      <c r="L20" s="143"/>
      <c r="M20" s="143"/>
      <c r="N20" s="143"/>
      <c r="O20" s="143"/>
      <c r="P20" s="143"/>
      <c r="Q20" s="143"/>
      <c r="R20" s="143"/>
      <c r="S20" s="143"/>
      <c r="T20" s="143"/>
      <c r="U20" s="143"/>
      <c r="V20" s="143"/>
      <c r="W20" s="143"/>
      <c r="X20" s="143"/>
      <c r="Y20" s="143"/>
      <c r="Z20" s="143"/>
      <c r="AA20" s="143"/>
      <c r="AB20" s="143"/>
      <c r="AC20" s="143"/>
      <c r="AD20" s="143"/>
      <c r="AE20" s="143"/>
      <c r="AF20" s="143"/>
      <c r="AG20" s="143"/>
      <c r="AH20" s="143"/>
      <c r="AI20" s="143"/>
      <c r="AJ20" s="143"/>
      <c r="AK20" s="143"/>
      <c r="AL20" s="143"/>
      <c r="AM20" s="143"/>
      <c r="AN20" s="143"/>
      <c r="AO20" s="143"/>
      <c r="AP20" s="143"/>
      <c r="AQ20" s="143"/>
      <c r="AR20" s="143"/>
    </row>
    <row r="21" spans="1:44" s="156" customFormat="1" ht="39.75" customHeight="1" thickBot="1">
      <c r="A21" s="152">
        <v>11</v>
      </c>
      <c r="B21" s="153" t="s">
        <v>193</v>
      </c>
      <c r="C21" s="141">
        <v>3</v>
      </c>
      <c r="D21" s="155" t="s">
        <v>67</v>
      </c>
      <c r="E21" s="144" t="s">
        <v>194</v>
      </c>
      <c r="F21" s="144"/>
      <c r="G21" s="143"/>
      <c r="H21" s="143"/>
      <c r="I21" s="143"/>
      <c r="J21" s="143"/>
      <c r="K21" s="143"/>
      <c r="L21" s="143"/>
      <c r="M21" s="143" t="s">
        <v>16</v>
      </c>
      <c r="N21" s="143"/>
      <c r="O21" s="143"/>
      <c r="P21" s="143"/>
      <c r="Q21" s="143"/>
      <c r="R21" s="143"/>
      <c r="S21" s="143"/>
      <c r="T21" s="143"/>
      <c r="U21" s="143"/>
      <c r="V21" s="143"/>
      <c r="W21" s="143"/>
      <c r="X21" s="143"/>
      <c r="Y21" s="143"/>
      <c r="Z21" s="143"/>
      <c r="AA21" s="143"/>
      <c r="AB21" s="143"/>
      <c r="AC21" s="143"/>
      <c r="AD21" s="143"/>
      <c r="AE21" s="143"/>
      <c r="AF21" s="143"/>
      <c r="AG21" s="143"/>
      <c r="AH21" s="143"/>
      <c r="AI21" s="143"/>
      <c r="AJ21" s="143"/>
      <c r="AK21" s="143"/>
      <c r="AL21" s="143"/>
      <c r="AM21" s="143"/>
      <c r="AN21" s="143"/>
      <c r="AO21" s="143"/>
      <c r="AP21" s="143"/>
      <c r="AQ21" s="143"/>
      <c r="AR21" s="143"/>
    </row>
    <row r="22" spans="1:6" ht="33.75" customHeight="1">
      <c r="A22" s="135">
        <v>12</v>
      </c>
      <c r="B22" s="153" t="s">
        <v>195</v>
      </c>
      <c r="C22" s="141">
        <v>3</v>
      </c>
      <c r="D22" s="73" t="s">
        <v>69</v>
      </c>
      <c r="E22" s="144" t="s">
        <v>196</v>
      </c>
      <c r="F22" s="144"/>
    </row>
    <row r="23" spans="1:7" ht="30.75" customHeight="1">
      <c r="A23" s="152">
        <v>13</v>
      </c>
      <c r="B23" s="153" t="s">
        <v>241</v>
      </c>
      <c r="C23" s="141">
        <v>3</v>
      </c>
      <c r="D23" s="73" t="s">
        <v>224</v>
      </c>
      <c r="E23" s="144" t="s">
        <v>191</v>
      </c>
      <c r="F23" s="157"/>
      <c r="G23" s="126" t="s">
        <v>242</v>
      </c>
    </row>
    <row r="24" spans="1:6" ht="29.25" customHeight="1">
      <c r="A24" s="135">
        <v>14</v>
      </c>
      <c r="B24" s="153" t="s">
        <v>135</v>
      </c>
      <c r="C24" s="141">
        <v>3</v>
      </c>
      <c r="D24" s="73" t="s">
        <v>70</v>
      </c>
      <c r="E24" s="137" t="s">
        <v>29</v>
      </c>
      <c r="F24" s="144"/>
    </row>
    <row r="25" spans="1:6" ht="69.75" customHeight="1">
      <c r="A25" s="152">
        <v>15</v>
      </c>
      <c r="B25" s="153" t="s">
        <v>8</v>
      </c>
      <c r="C25" s="137">
        <v>4</v>
      </c>
      <c r="D25" s="97" t="s">
        <v>71</v>
      </c>
      <c r="E25" s="137" t="s">
        <v>46</v>
      </c>
      <c r="F25" s="158" t="s">
        <v>58</v>
      </c>
    </row>
    <row r="26" spans="1:6" ht="21" customHeight="1">
      <c r="A26" s="220" t="s">
        <v>27</v>
      </c>
      <c r="B26" s="221"/>
      <c r="C26" s="141">
        <f>SUM(C19:C25)</f>
        <v>21</v>
      </c>
      <c r="D26" s="159"/>
      <c r="E26" s="137"/>
      <c r="F26" s="160"/>
    </row>
    <row r="27" spans="1:6" ht="27.75" customHeight="1">
      <c r="A27" s="206" t="s">
        <v>72</v>
      </c>
      <c r="B27" s="207"/>
      <c r="C27" s="207"/>
      <c r="D27" s="207"/>
      <c r="E27" s="207"/>
      <c r="F27" s="208"/>
    </row>
    <row r="28" spans="1:6" s="2" customFormat="1" ht="41.25" customHeight="1">
      <c r="A28" s="222" t="s">
        <v>12</v>
      </c>
      <c r="B28" s="223"/>
      <c r="C28" s="224"/>
      <c r="D28" s="97" t="s">
        <v>92</v>
      </c>
      <c r="E28" s="137" t="s">
        <v>29</v>
      </c>
      <c r="F28" s="133"/>
    </row>
    <row r="29" spans="1:6" s="2" customFormat="1" ht="41.25" customHeight="1">
      <c r="A29" s="222" t="s">
        <v>13</v>
      </c>
      <c r="B29" s="223"/>
      <c r="C29" s="224"/>
      <c r="D29" s="97" t="s">
        <v>93</v>
      </c>
      <c r="E29" s="137" t="s">
        <v>29</v>
      </c>
      <c r="F29" s="133"/>
    </row>
    <row r="30" spans="1:6" s="2" customFormat="1" ht="41.25" customHeight="1">
      <c r="A30" s="222" t="s">
        <v>14</v>
      </c>
      <c r="B30" s="223"/>
      <c r="C30" s="224"/>
      <c r="D30" s="97" t="s">
        <v>94</v>
      </c>
      <c r="E30" s="161" t="s">
        <v>15</v>
      </c>
      <c r="F30" s="133"/>
    </row>
    <row r="31" spans="1:6" s="2" customFormat="1" ht="41.25" customHeight="1">
      <c r="A31" s="225" t="s">
        <v>17</v>
      </c>
      <c r="B31" s="225"/>
      <c r="C31" s="225"/>
      <c r="D31" s="97" t="s">
        <v>95</v>
      </c>
      <c r="E31" s="137" t="s">
        <v>29</v>
      </c>
      <c r="F31" s="133"/>
    </row>
    <row r="32" spans="1:6" s="2" customFormat="1" ht="53.25" customHeight="1">
      <c r="A32" s="218" t="s">
        <v>18</v>
      </c>
      <c r="B32" s="218"/>
      <c r="C32" s="218"/>
      <c r="D32" s="162" t="s">
        <v>96</v>
      </c>
      <c r="E32" s="161" t="s">
        <v>19</v>
      </c>
      <c r="F32" s="133"/>
    </row>
    <row r="33" spans="1:6" s="2" customFormat="1" ht="61.5" customHeight="1">
      <c r="A33" s="218" t="s">
        <v>31</v>
      </c>
      <c r="B33" s="218"/>
      <c r="C33" s="218"/>
      <c r="D33" s="162" t="s">
        <v>97</v>
      </c>
      <c r="E33" s="161" t="s">
        <v>20</v>
      </c>
      <c r="F33" s="133"/>
    </row>
    <row r="34" spans="1:6" ht="46.5" customHeight="1">
      <c r="A34" s="218" t="s">
        <v>21</v>
      </c>
      <c r="B34" s="218"/>
      <c r="C34" s="218"/>
      <c r="D34" s="162" t="s">
        <v>98</v>
      </c>
      <c r="E34" s="163" t="s">
        <v>29</v>
      </c>
      <c r="F34" s="133"/>
    </row>
    <row r="35" spans="1:10" ht="42.75" customHeight="1">
      <c r="A35" s="218" t="s">
        <v>22</v>
      </c>
      <c r="B35" s="218"/>
      <c r="C35" s="218"/>
      <c r="D35" s="162" t="s">
        <v>101</v>
      </c>
      <c r="E35" s="163" t="s">
        <v>29</v>
      </c>
      <c r="F35" s="164"/>
      <c r="G35" s="165"/>
      <c r="H35" s="165"/>
      <c r="I35" s="126"/>
      <c r="J35" s="143"/>
    </row>
    <row r="36" spans="1:6" s="3" customFormat="1" ht="27.75" customHeight="1">
      <c r="A36" s="211" t="s">
        <v>75</v>
      </c>
      <c r="B36" s="219"/>
      <c r="C36" s="219"/>
      <c r="D36" s="212"/>
      <c r="E36" s="212"/>
      <c r="F36" s="213"/>
    </row>
    <row r="37" spans="1:6" ht="29.25" customHeight="1">
      <c r="A37" s="135">
        <v>16</v>
      </c>
      <c r="B37" s="153" t="s">
        <v>223</v>
      </c>
      <c r="C37" s="141">
        <v>3</v>
      </c>
      <c r="D37" s="73" t="s">
        <v>73</v>
      </c>
      <c r="E37" s="144" t="s">
        <v>225</v>
      </c>
      <c r="F37" s="144"/>
    </row>
    <row r="38" spans="1:6" ht="46.5" customHeight="1">
      <c r="A38" s="135">
        <v>17</v>
      </c>
      <c r="B38" s="147" t="s">
        <v>226</v>
      </c>
      <c r="C38" s="141">
        <v>3</v>
      </c>
      <c r="D38" s="73" t="s">
        <v>74</v>
      </c>
      <c r="E38" s="144" t="s">
        <v>227</v>
      </c>
      <c r="F38" s="144" t="s">
        <v>16</v>
      </c>
    </row>
    <row r="39" spans="1:6" ht="29.25" customHeight="1">
      <c r="A39" s="135">
        <v>18</v>
      </c>
      <c r="B39" s="153" t="s">
        <v>197</v>
      </c>
      <c r="C39" s="141">
        <v>2</v>
      </c>
      <c r="D39" s="73" t="s">
        <v>171</v>
      </c>
      <c r="E39" s="144" t="s">
        <v>191</v>
      </c>
      <c r="F39" s="144"/>
    </row>
    <row r="40" spans="1:6" ht="29.25" customHeight="1">
      <c r="A40" s="135">
        <v>19</v>
      </c>
      <c r="B40" s="153" t="s">
        <v>216</v>
      </c>
      <c r="C40" s="141">
        <v>3</v>
      </c>
      <c r="D40" s="73" t="s">
        <v>173</v>
      </c>
      <c r="E40" s="144" t="s">
        <v>189</v>
      </c>
      <c r="F40" s="144"/>
    </row>
    <row r="41" spans="1:6" ht="31.5" customHeight="1">
      <c r="A41" s="230" t="s">
        <v>27</v>
      </c>
      <c r="B41" s="217"/>
      <c r="C41" s="160">
        <f>SUM(C37:C40)</f>
        <v>11</v>
      </c>
      <c r="D41" s="73"/>
      <c r="E41" s="97"/>
      <c r="F41" s="116"/>
    </row>
    <row r="42" spans="1:6" ht="27.75" customHeight="1">
      <c r="A42" s="206" t="s">
        <v>76</v>
      </c>
      <c r="B42" s="207"/>
      <c r="C42" s="207"/>
      <c r="D42" s="207"/>
      <c r="E42" s="207"/>
      <c r="F42" s="208"/>
    </row>
    <row r="43" spans="1:6" ht="35.25" customHeight="1">
      <c r="A43" s="228" t="s">
        <v>23</v>
      </c>
      <c r="B43" s="228"/>
      <c r="C43" s="162"/>
      <c r="D43" s="162" t="s">
        <v>99</v>
      </c>
      <c r="E43" s="162" t="s">
        <v>15</v>
      </c>
      <c r="F43" s="133"/>
    </row>
    <row r="44" spans="1:10" ht="37.5" customHeight="1">
      <c r="A44" s="228" t="s">
        <v>24</v>
      </c>
      <c r="B44" s="228"/>
      <c r="C44" s="162">
        <v>9</v>
      </c>
      <c r="D44" s="162" t="s">
        <v>100</v>
      </c>
      <c r="E44" s="162" t="s">
        <v>15</v>
      </c>
      <c r="F44" s="133"/>
      <c r="G44" s="2"/>
      <c r="H44" s="2"/>
      <c r="I44" s="2" t="s">
        <v>16</v>
      </c>
      <c r="J44" s="2"/>
    </row>
    <row r="45" spans="1:9" s="2" customFormat="1" ht="38.25" customHeight="1">
      <c r="A45" s="229" t="s">
        <v>25</v>
      </c>
      <c r="B45" s="229"/>
      <c r="C45" s="133">
        <f>SUM(C44,C41,C26,C16)</f>
        <v>64</v>
      </c>
      <c r="D45" s="133"/>
      <c r="E45" s="133"/>
      <c r="F45" s="133"/>
      <c r="I45" s="2" t="s">
        <v>16</v>
      </c>
    </row>
    <row r="46" spans="1:10" s="2" customFormat="1" ht="15.75">
      <c r="A46" s="67" t="s">
        <v>26</v>
      </c>
      <c r="B46" s="123"/>
      <c r="C46" s="124"/>
      <c r="D46" s="124"/>
      <c r="E46" s="124"/>
      <c r="F46" s="124"/>
      <c r="G46" s="47"/>
      <c r="H46" s="166"/>
      <c r="I46" s="166"/>
      <c r="J46" s="166"/>
    </row>
    <row r="47" spans="2:21" ht="15.75">
      <c r="B47" s="1"/>
      <c r="C47" s="167"/>
      <c r="D47" s="54"/>
      <c r="E47" s="54" t="s">
        <v>16</v>
      </c>
      <c r="F47" s="6"/>
      <c r="G47" s="47"/>
      <c r="H47" s="166"/>
      <c r="I47" s="166"/>
      <c r="J47" s="166"/>
      <c r="K47" s="166"/>
      <c r="L47" s="166"/>
      <c r="M47" s="166"/>
      <c r="N47" s="166"/>
      <c r="O47" s="166"/>
      <c r="P47" s="166"/>
      <c r="Q47" s="166"/>
      <c r="R47" s="166"/>
      <c r="S47" s="166"/>
      <c r="T47" s="166"/>
      <c r="U47" s="166"/>
    </row>
    <row r="48" spans="2:21" ht="15.75">
      <c r="B48" s="1"/>
      <c r="C48" s="167"/>
      <c r="D48" s="5"/>
      <c r="E48" s="5" t="s">
        <v>106</v>
      </c>
      <c r="F48" s="54"/>
      <c r="G48" s="47"/>
      <c r="H48" s="166"/>
      <c r="I48" s="166"/>
      <c r="J48" s="166"/>
      <c r="K48" s="166"/>
      <c r="L48" s="166"/>
      <c r="M48" s="166"/>
      <c r="N48" s="166"/>
      <c r="O48" s="166"/>
      <c r="P48" s="166"/>
      <c r="Q48" s="166"/>
      <c r="R48" s="166"/>
      <c r="S48" s="166"/>
      <c r="T48" s="166"/>
      <c r="U48" s="166"/>
    </row>
    <row r="49" spans="2:21" ht="15.75">
      <c r="B49" s="226" t="s">
        <v>16</v>
      </c>
      <c r="C49" s="226"/>
      <c r="D49" s="54"/>
      <c r="E49" s="47" t="s">
        <v>105</v>
      </c>
      <c r="F49" s="47" t="s">
        <v>16</v>
      </c>
      <c r="G49" s="47"/>
      <c r="H49" s="166"/>
      <c r="I49" s="166"/>
      <c r="J49" s="166"/>
      <c r="K49" s="166"/>
      <c r="L49" s="166"/>
      <c r="M49" s="166"/>
      <c r="N49" s="166"/>
      <c r="O49" s="166"/>
      <c r="P49" s="166"/>
      <c r="Q49" s="166"/>
      <c r="R49" s="166"/>
      <c r="S49" s="166"/>
      <c r="T49" s="166"/>
      <c r="U49" s="166"/>
    </row>
    <row r="50" spans="2:21" ht="15.75">
      <c r="B50" s="1"/>
      <c r="C50" s="167"/>
      <c r="D50" s="7"/>
      <c r="E50" s="241" t="s">
        <v>243</v>
      </c>
      <c r="F50" s="241"/>
      <c r="G50" s="8"/>
      <c r="H50" s="166"/>
      <c r="I50" s="166"/>
      <c r="J50" s="166"/>
      <c r="K50" s="166"/>
      <c r="L50" s="166"/>
      <c r="M50" s="166"/>
      <c r="N50" s="166"/>
      <c r="O50" s="166"/>
      <c r="P50" s="166"/>
      <c r="Q50" s="166"/>
      <c r="R50" s="166"/>
      <c r="S50" s="166"/>
      <c r="T50" s="166"/>
      <c r="U50" s="166"/>
    </row>
    <row r="51" spans="2:21" ht="15.75">
      <c r="B51" s="82"/>
      <c r="C51" s="168"/>
      <c r="D51" s="7"/>
      <c r="E51" s="7"/>
      <c r="F51" s="7"/>
      <c r="G51" s="8"/>
      <c r="H51" s="166"/>
      <c r="I51" s="166"/>
      <c r="J51" s="166"/>
      <c r="K51" s="166"/>
      <c r="L51" s="166"/>
      <c r="M51" s="166"/>
      <c r="N51" s="166"/>
      <c r="O51" s="166"/>
      <c r="P51" s="166"/>
      <c r="Q51" s="166"/>
      <c r="R51" s="166"/>
      <c r="S51" s="166"/>
      <c r="T51" s="166"/>
      <c r="U51" s="166"/>
    </row>
    <row r="52" spans="2:21" ht="15.75">
      <c r="B52" s="1"/>
      <c r="C52" s="167"/>
      <c r="D52" s="7"/>
      <c r="E52" s="7"/>
      <c r="F52" s="7"/>
      <c r="G52" s="9"/>
      <c r="H52" s="166"/>
      <c r="I52" s="166"/>
      <c r="J52" s="166"/>
      <c r="K52" s="166"/>
      <c r="L52" s="166"/>
      <c r="M52" s="166"/>
      <c r="N52" s="166"/>
      <c r="O52" s="166"/>
      <c r="P52" s="166"/>
      <c r="Q52" s="166"/>
      <c r="R52" s="166"/>
      <c r="S52" s="166"/>
      <c r="T52" s="166"/>
      <c r="U52" s="166"/>
    </row>
    <row r="53" spans="2:21" ht="15.75">
      <c r="B53" s="9"/>
      <c r="C53" s="167"/>
      <c r="D53" s="7"/>
      <c r="E53" s="7"/>
      <c r="F53" s="7"/>
      <c r="K53" s="166"/>
      <c r="L53" s="166"/>
      <c r="M53" s="166"/>
      <c r="N53" s="166"/>
      <c r="O53" s="166"/>
      <c r="P53" s="166"/>
      <c r="Q53" s="166"/>
      <c r="R53" s="166"/>
      <c r="S53" s="166"/>
      <c r="T53" s="166"/>
      <c r="U53" s="166"/>
    </row>
    <row r="54" spans="4:6" ht="15.75">
      <c r="D54" s="7"/>
      <c r="E54" s="7"/>
      <c r="F54" s="7"/>
    </row>
    <row r="55" spans="2:6" ht="28.5" customHeight="1">
      <c r="B55" s="227" t="s">
        <v>16</v>
      </c>
      <c r="C55" s="227"/>
      <c r="D55" s="7"/>
      <c r="E55" s="242" t="s">
        <v>244</v>
      </c>
      <c r="F55" s="242"/>
    </row>
    <row r="56" spans="4:6" ht="15.75">
      <c r="D56" s="106"/>
      <c r="E56" s="106"/>
      <c r="F56" s="106"/>
    </row>
  </sheetData>
  <sheetProtection/>
  <mergeCells count="27">
    <mergeCell ref="E50:F50"/>
    <mergeCell ref="E55:F55"/>
    <mergeCell ref="B49:C49"/>
    <mergeCell ref="B55:C55"/>
    <mergeCell ref="A34:C34"/>
    <mergeCell ref="A35:C35"/>
    <mergeCell ref="A43:B43"/>
    <mergeCell ref="A44:B44"/>
    <mergeCell ref="A45:B45"/>
    <mergeCell ref="A36:F36"/>
    <mergeCell ref="A41:B41"/>
    <mergeCell ref="A42:F42"/>
    <mergeCell ref="A33:C33"/>
    <mergeCell ref="A18:F18"/>
    <mergeCell ref="A26:B26"/>
    <mergeCell ref="A28:C28"/>
    <mergeCell ref="A29:C29"/>
    <mergeCell ref="A30:C30"/>
    <mergeCell ref="A31:C31"/>
    <mergeCell ref="A32:C32"/>
    <mergeCell ref="A27:F27"/>
    <mergeCell ref="A17:F17"/>
    <mergeCell ref="A3:F4"/>
    <mergeCell ref="A7:F7"/>
    <mergeCell ref="A1:D1"/>
    <mergeCell ref="A2:D2"/>
    <mergeCell ref="A16:B16"/>
  </mergeCells>
  <printOptions/>
  <pageMargins left="0.45" right="0.45" top="0.75" bottom="0.75" header="0.3" footer="0.3"/>
  <pageSetup horizontalDpi="600" verticalDpi="600" orientation="portrait" paperSize="9" scale="80" r:id="rId3"/>
  <legacyDrawing r:id="rId2"/>
</worksheet>
</file>

<file path=xl/worksheets/sheet6.xml><?xml version="1.0" encoding="utf-8"?>
<worksheet xmlns="http://schemas.openxmlformats.org/spreadsheetml/2006/main" xmlns:r="http://schemas.openxmlformats.org/officeDocument/2006/relationships">
  <dimension ref="A1:AO53"/>
  <sheetViews>
    <sheetView tabSelected="1" zoomScalePageLayoutView="0" workbookViewId="0" topLeftCell="A40">
      <selection activeCell="A36" sqref="A36:A39"/>
    </sheetView>
  </sheetViews>
  <sheetFormatPr defaultColWidth="8.8515625" defaultRowHeight="32.25" customHeight="1"/>
  <cols>
    <col min="1" max="1" width="6.7109375" style="25" customWidth="1"/>
    <col min="2" max="2" width="25.421875" style="25" customWidth="1"/>
    <col min="3" max="3" width="7.28125" style="25" customWidth="1"/>
    <col min="4" max="4" width="25.421875" style="25" customWidth="1"/>
    <col min="5" max="5" width="27.28125" style="25" customWidth="1"/>
    <col min="6" max="6" width="17.421875" style="25" customWidth="1"/>
    <col min="7" max="7" width="20.7109375" style="25" hidden="1" customWidth="1"/>
    <col min="8" max="8" width="20.28125" style="25" hidden="1" customWidth="1"/>
    <col min="9" max="16384" width="8.8515625" style="25" customWidth="1"/>
  </cols>
  <sheetData>
    <row r="1" spans="1:30" s="13" customFormat="1" ht="18.75">
      <c r="A1" s="185" t="s">
        <v>60</v>
      </c>
      <c r="B1" s="185"/>
      <c r="C1" s="185"/>
      <c r="D1" s="185"/>
      <c r="E1" s="42"/>
      <c r="F1" s="7"/>
      <c r="G1" s="104"/>
      <c r="H1" s="104"/>
      <c r="I1" s="104"/>
      <c r="J1" s="104"/>
      <c r="K1" s="104"/>
      <c r="L1" s="104"/>
      <c r="M1" s="104"/>
      <c r="N1" s="104"/>
      <c r="O1" s="104"/>
      <c r="P1" s="104"/>
      <c r="Q1" s="104"/>
      <c r="R1" s="104"/>
      <c r="S1" s="105"/>
      <c r="T1" s="105"/>
      <c r="U1" s="105"/>
      <c r="V1" s="105"/>
      <c r="W1" s="105"/>
      <c r="X1" s="105"/>
      <c r="Y1" s="105"/>
      <c r="Z1" s="105"/>
      <c r="AA1" s="105"/>
      <c r="AB1" s="105"/>
      <c r="AC1" s="105"/>
      <c r="AD1" s="105"/>
    </row>
    <row r="2" spans="1:30" s="13" customFormat="1" ht="18.75">
      <c r="A2" s="186" t="s">
        <v>59</v>
      </c>
      <c r="B2" s="186"/>
      <c r="C2" s="186"/>
      <c r="D2" s="186"/>
      <c r="E2" s="42"/>
      <c r="F2" s="7"/>
      <c r="G2" s="104"/>
      <c r="H2" s="104"/>
      <c r="I2" s="104"/>
      <c r="J2" s="104"/>
      <c r="K2" s="104"/>
      <c r="L2" s="104"/>
      <c r="M2" s="104"/>
      <c r="N2" s="104"/>
      <c r="O2" s="104"/>
      <c r="P2" s="104"/>
      <c r="Q2" s="104"/>
      <c r="R2" s="104"/>
      <c r="S2" s="105"/>
      <c r="T2" s="105"/>
      <c r="U2" s="105"/>
      <c r="V2" s="105"/>
      <c r="W2" s="105"/>
      <c r="X2" s="105"/>
      <c r="Y2" s="105"/>
      <c r="Z2" s="105"/>
      <c r="AA2" s="105"/>
      <c r="AB2" s="105"/>
      <c r="AC2" s="105"/>
      <c r="AD2" s="105"/>
    </row>
    <row r="3" spans="1:6" s="13" customFormat="1" ht="32.25" customHeight="1">
      <c r="A3" s="187" t="s">
        <v>122</v>
      </c>
      <c r="B3" s="187"/>
      <c r="C3" s="187"/>
      <c r="D3" s="187"/>
      <c r="E3" s="187"/>
      <c r="F3" s="187"/>
    </row>
    <row r="4" spans="1:6" s="13" customFormat="1" ht="18" customHeight="1">
      <c r="A4" s="188"/>
      <c r="B4" s="188"/>
      <c r="C4" s="188"/>
      <c r="D4" s="188"/>
      <c r="E4" s="188"/>
      <c r="F4" s="188"/>
    </row>
    <row r="5" spans="1:6" s="24" customFormat="1" ht="32.25" customHeight="1">
      <c r="A5" s="23" t="s">
        <v>0</v>
      </c>
      <c r="B5" s="62" t="s">
        <v>34</v>
      </c>
      <c r="C5" s="23" t="s">
        <v>1</v>
      </c>
      <c r="D5" s="23" t="s">
        <v>2</v>
      </c>
      <c r="E5" s="23" t="s">
        <v>3</v>
      </c>
      <c r="F5" s="23" t="s">
        <v>4</v>
      </c>
    </row>
    <row r="6" spans="1:6" s="106" customFormat="1" ht="33" customHeight="1">
      <c r="A6" s="232" t="s">
        <v>107</v>
      </c>
      <c r="B6" s="237"/>
      <c r="C6" s="237"/>
      <c r="D6" s="237"/>
      <c r="E6" s="237"/>
      <c r="F6" s="233"/>
    </row>
    <row r="7" spans="1:6" ht="48" customHeight="1">
      <c r="A7" s="26">
        <v>1</v>
      </c>
      <c r="B7" s="136" t="s">
        <v>5</v>
      </c>
      <c r="C7" s="100">
        <v>4</v>
      </c>
      <c r="D7" s="75" t="s">
        <v>108</v>
      </c>
      <c r="E7" s="100" t="s">
        <v>6</v>
      </c>
      <c r="F7" s="100" t="s">
        <v>7</v>
      </c>
    </row>
    <row r="8" spans="1:8" ht="45.75" customHeight="1">
      <c r="A8" s="26">
        <v>2</v>
      </c>
      <c r="B8" s="116" t="s">
        <v>187</v>
      </c>
      <c r="C8" s="12">
        <v>2</v>
      </c>
      <c r="D8" s="38" t="s">
        <v>175</v>
      </c>
      <c r="E8" s="100" t="s">
        <v>164</v>
      </c>
      <c r="F8" s="100"/>
      <c r="G8" s="25" t="s">
        <v>48</v>
      </c>
      <c r="H8" s="25">
        <v>3</v>
      </c>
    </row>
    <row r="9" spans="1:8" ht="44.25" customHeight="1">
      <c r="A9" s="26">
        <v>3</v>
      </c>
      <c r="B9" s="116" t="s">
        <v>232</v>
      </c>
      <c r="C9" s="107">
        <v>3</v>
      </c>
      <c r="D9" s="38" t="s">
        <v>185</v>
      </c>
      <c r="E9" s="100" t="s">
        <v>233</v>
      </c>
      <c r="F9" s="100" t="s">
        <v>16</v>
      </c>
      <c r="G9" s="25" t="s">
        <v>50</v>
      </c>
      <c r="H9" s="25">
        <v>3</v>
      </c>
    </row>
    <row r="10" spans="1:8" ht="44.25" customHeight="1">
      <c r="A10" s="26">
        <v>4</v>
      </c>
      <c r="B10" s="116" t="s">
        <v>55</v>
      </c>
      <c r="C10" s="107">
        <v>3</v>
      </c>
      <c r="D10" s="38" t="s">
        <v>178</v>
      </c>
      <c r="E10" s="100" t="s">
        <v>163</v>
      </c>
      <c r="F10" s="100"/>
      <c r="G10" s="25" t="s">
        <v>51</v>
      </c>
      <c r="H10" s="25">
        <v>3</v>
      </c>
    </row>
    <row r="11" spans="1:41" s="38" customFormat="1" ht="39.75" customHeight="1">
      <c r="A11" s="26">
        <v>5</v>
      </c>
      <c r="B11" s="116" t="s">
        <v>168</v>
      </c>
      <c r="C11" s="12">
        <v>3</v>
      </c>
      <c r="D11" s="96" t="s">
        <v>186</v>
      </c>
      <c r="E11" s="100" t="s">
        <v>166</v>
      </c>
      <c r="F11" s="100"/>
      <c r="G11" s="99" t="s">
        <v>52</v>
      </c>
      <c r="H11" s="99">
        <v>3</v>
      </c>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row>
    <row r="12" spans="1:8" ht="39.75" customHeight="1">
      <c r="A12" s="26">
        <v>6</v>
      </c>
      <c r="B12" s="116" t="s">
        <v>49</v>
      </c>
      <c r="C12" s="38">
        <v>3</v>
      </c>
      <c r="D12" s="38" t="s">
        <v>238</v>
      </c>
      <c r="E12" s="100" t="s">
        <v>166</v>
      </c>
      <c r="F12" s="100" t="s">
        <v>16</v>
      </c>
      <c r="G12" s="25" t="s">
        <v>53</v>
      </c>
      <c r="H12" s="25">
        <v>2</v>
      </c>
    </row>
    <row r="13" spans="1:30" ht="30.75" customHeight="1">
      <c r="A13" s="26">
        <v>7</v>
      </c>
      <c r="B13" s="108" t="s">
        <v>188</v>
      </c>
      <c r="C13" s="38">
        <v>3</v>
      </c>
      <c r="D13" s="38" t="s">
        <v>236</v>
      </c>
      <c r="E13" s="100" t="s">
        <v>165</v>
      </c>
      <c r="F13" s="100" t="s">
        <v>16</v>
      </c>
      <c r="G13" s="99"/>
      <c r="H13" s="99"/>
      <c r="I13" s="99"/>
      <c r="J13" s="99"/>
      <c r="K13" s="99"/>
      <c r="L13" s="99"/>
      <c r="M13" s="99"/>
      <c r="N13" s="99"/>
      <c r="O13" s="99"/>
      <c r="P13" s="99"/>
      <c r="Q13" s="99"/>
      <c r="R13" s="99"/>
      <c r="S13" s="99"/>
      <c r="T13" s="99"/>
      <c r="U13" s="99"/>
      <c r="V13" s="99"/>
      <c r="W13" s="99"/>
      <c r="X13" s="99"/>
      <c r="Y13" s="99"/>
      <c r="Z13" s="99"/>
      <c r="AA13" s="99"/>
      <c r="AB13" s="99"/>
      <c r="AC13" s="99"/>
      <c r="AD13" s="99"/>
    </row>
    <row r="14" spans="1:30" ht="39.75" customHeight="1">
      <c r="A14" s="26">
        <v>8</v>
      </c>
      <c r="B14" s="170" t="s">
        <v>88</v>
      </c>
      <c r="C14" s="38">
        <v>2</v>
      </c>
      <c r="D14" s="122" t="s">
        <v>237</v>
      </c>
      <c r="E14" s="38" t="s">
        <v>206</v>
      </c>
      <c r="F14" s="76"/>
      <c r="G14" s="99"/>
      <c r="H14" s="99"/>
      <c r="I14" s="99"/>
      <c r="J14" s="99"/>
      <c r="K14" s="99"/>
      <c r="L14" s="99"/>
      <c r="M14" s="99"/>
      <c r="N14" s="99"/>
      <c r="O14" s="99"/>
      <c r="P14" s="99"/>
      <c r="Q14" s="99"/>
      <c r="R14" s="99"/>
      <c r="S14" s="99"/>
      <c r="T14" s="99"/>
      <c r="U14" s="99"/>
      <c r="V14" s="99"/>
      <c r="W14" s="99"/>
      <c r="X14" s="99"/>
      <c r="Y14" s="99"/>
      <c r="Z14" s="99"/>
      <c r="AA14" s="99"/>
      <c r="AB14" s="99"/>
      <c r="AC14" s="99"/>
      <c r="AD14" s="99"/>
    </row>
    <row r="15" spans="1:6" ht="32.25" customHeight="1">
      <c r="A15" s="239" t="s">
        <v>27</v>
      </c>
      <c r="B15" s="240"/>
      <c r="C15" s="11">
        <f>SUM(C7:C14)</f>
        <v>23</v>
      </c>
      <c r="D15" s="100"/>
      <c r="E15" s="100"/>
      <c r="F15" s="100"/>
    </row>
    <row r="16" spans="1:6" ht="27.75" customHeight="1">
      <c r="A16" s="181" t="s">
        <v>63</v>
      </c>
      <c r="B16" s="182"/>
      <c r="C16" s="182"/>
      <c r="D16" s="182"/>
      <c r="E16" s="182"/>
      <c r="F16" s="183"/>
    </row>
    <row r="17" spans="1:6" s="106" customFormat="1" ht="27.75" customHeight="1">
      <c r="A17" s="232" t="s">
        <v>64</v>
      </c>
      <c r="B17" s="238"/>
      <c r="C17" s="238"/>
      <c r="D17" s="237"/>
      <c r="E17" s="237"/>
      <c r="F17" s="233"/>
    </row>
    <row r="18" spans="1:41" s="38" customFormat="1" ht="32.25" customHeight="1">
      <c r="A18" s="26">
        <v>9</v>
      </c>
      <c r="B18" s="171" t="s">
        <v>28</v>
      </c>
      <c r="C18" s="11">
        <v>2</v>
      </c>
      <c r="D18" s="84" t="s">
        <v>200</v>
      </c>
      <c r="E18" s="100" t="s">
        <v>116</v>
      </c>
      <c r="F18" s="100" t="s">
        <v>16</v>
      </c>
      <c r="G18" s="110" t="s">
        <v>16</v>
      </c>
      <c r="H18" s="11" t="s">
        <v>16</v>
      </c>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row>
    <row r="19" spans="1:41" s="111" customFormat="1" ht="32.25" customHeight="1">
      <c r="A19" s="26">
        <v>10</v>
      </c>
      <c r="B19" s="171" t="s">
        <v>53</v>
      </c>
      <c r="C19" s="11">
        <v>2</v>
      </c>
      <c r="D19" s="84" t="s">
        <v>201</v>
      </c>
      <c r="E19" s="100" t="s">
        <v>116</v>
      </c>
      <c r="F19" s="100"/>
      <c r="G19" s="110"/>
      <c r="H19" s="11"/>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row>
    <row r="20" spans="1:41" s="111" customFormat="1" ht="46.5" customHeight="1">
      <c r="A20" s="26">
        <v>11</v>
      </c>
      <c r="B20" s="171" t="s">
        <v>112</v>
      </c>
      <c r="C20" s="11">
        <v>3</v>
      </c>
      <c r="D20" s="38" t="s">
        <v>202</v>
      </c>
      <c r="E20" s="100" t="s">
        <v>167</v>
      </c>
      <c r="F20" s="100" t="s">
        <v>110</v>
      </c>
      <c r="G20" s="110"/>
      <c r="H20" s="11"/>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row>
    <row r="21" spans="1:41" s="111" customFormat="1" ht="31.5">
      <c r="A21" s="26">
        <v>12</v>
      </c>
      <c r="B21" s="171" t="s">
        <v>113</v>
      </c>
      <c r="C21" s="11">
        <v>3</v>
      </c>
      <c r="D21" s="38" t="s">
        <v>203</v>
      </c>
      <c r="E21" s="100" t="s">
        <v>205</v>
      </c>
      <c r="F21" s="100"/>
      <c r="G21" s="110"/>
      <c r="H21" s="11"/>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row>
    <row r="22" spans="1:41" s="112" customFormat="1" ht="32.25" customHeight="1" thickBot="1">
      <c r="A22" s="26">
        <v>13</v>
      </c>
      <c r="B22" s="172" t="s">
        <v>231</v>
      </c>
      <c r="C22" s="11">
        <v>3</v>
      </c>
      <c r="D22" s="38" t="s">
        <v>115</v>
      </c>
      <c r="E22" s="100" t="s">
        <v>234</v>
      </c>
      <c r="F22" s="100"/>
      <c r="G22" s="15" t="s">
        <v>16</v>
      </c>
      <c r="H22" s="11" t="s">
        <v>16</v>
      </c>
      <c r="I22" s="99"/>
      <c r="J22" s="99" t="s">
        <v>16</v>
      </c>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row>
    <row r="23" spans="1:30" ht="39.75" customHeight="1">
      <c r="A23" s="26">
        <v>14</v>
      </c>
      <c r="B23" s="173" t="s">
        <v>47</v>
      </c>
      <c r="C23" s="38">
        <v>3</v>
      </c>
      <c r="D23" s="113" t="s">
        <v>204</v>
      </c>
      <c r="E23" s="100" t="s">
        <v>165</v>
      </c>
      <c r="F23" s="76"/>
      <c r="G23" s="99"/>
      <c r="H23" s="99"/>
      <c r="I23" s="99"/>
      <c r="J23" s="99"/>
      <c r="K23" s="99"/>
      <c r="L23" s="99"/>
      <c r="M23" s="99"/>
      <c r="N23" s="99"/>
      <c r="O23" s="99"/>
      <c r="P23" s="99"/>
      <c r="Q23" s="99"/>
      <c r="R23" s="99"/>
      <c r="S23" s="99"/>
      <c r="T23" s="99"/>
      <c r="U23" s="99"/>
      <c r="V23" s="99"/>
      <c r="W23" s="99"/>
      <c r="X23" s="99"/>
      <c r="Y23" s="99"/>
      <c r="Z23" s="99"/>
      <c r="AA23" s="99"/>
      <c r="AB23" s="99"/>
      <c r="AC23" s="99"/>
      <c r="AD23" s="99"/>
    </row>
    <row r="24" spans="1:8" s="99" customFormat="1" ht="47.25" customHeight="1">
      <c r="A24" s="26">
        <v>15</v>
      </c>
      <c r="B24" s="116" t="s">
        <v>8</v>
      </c>
      <c r="C24" s="75">
        <v>4</v>
      </c>
      <c r="D24" s="100" t="s">
        <v>71</v>
      </c>
      <c r="E24" s="100" t="s">
        <v>114</v>
      </c>
      <c r="F24" s="100" t="s">
        <v>57</v>
      </c>
      <c r="G24" s="63"/>
      <c r="H24" s="64"/>
    </row>
    <row r="25" spans="1:6" ht="32.25" customHeight="1">
      <c r="A25" s="101"/>
      <c r="B25" s="78"/>
      <c r="C25" s="100">
        <f>SUM(C18:C24)</f>
        <v>20</v>
      </c>
      <c r="D25" s="75"/>
      <c r="E25" s="75"/>
      <c r="F25" s="65"/>
    </row>
    <row r="26" spans="1:6" ht="27.75" customHeight="1">
      <c r="A26" s="181" t="s">
        <v>72</v>
      </c>
      <c r="B26" s="182"/>
      <c r="C26" s="182"/>
      <c r="D26" s="182"/>
      <c r="E26" s="182"/>
      <c r="F26" s="183"/>
    </row>
    <row r="27" spans="1:6" s="44" customFormat="1" ht="32.25" customHeight="1">
      <c r="A27" s="234" t="s">
        <v>12</v>
      </c>
      <c r="B27" s="235"/>
      <c r="C27" s="236"/>
      <c r="D27" s="100" t="s">
        <v>92</v>
      </c>
      <c r="E27" s="100" t="s">
        <v>54</v>
      </c>
      <c r="F27" s="91"/>
    </row>
    <row r="28" spans="1:6" s="44" customFormat="1" ht="32.25" customHeight="1">
      <c r="A28" s="234" t="s">
        <v>13</v>
      </c>
      <c r="B28" s="235"/>
      <c r="C28" s="236"/>
      <c r="D28" s="100" t="s">
        <v>93</v>
      </c>
      <c r="E28" s="100" t="s">
        <v>54</v>
      </c>
      <c r="F28" s="91"/>
    </row>
    <row r="29" spans="1:6" s="44" customFormat="1" ht="45.75" customHeight="1">
      <c r="A29" s="234" t="s">
        <v>14</v>
      </c>
      <c r="B29" s="235"/>
      <c r="C29" s="236"/>
      <c r="D29" s="100" t="s">
        <v>94</v>
      </c>
      <c r="E29" s="100" t="s">
        <v>15</v>
      </c>
      <c r="F29" s="91"/>
    </row>
    <row r="30" spans="1:6" s="44" customFormat="1" ht="32.25" customHeight="1">
      <c r="A30" s="234" t="s">
        <v>17</v>
      </c>
      <c r="B30" s="235"/>
      <c r="C30" s="236"/>
      <c r="D30" s="100" t="s">
        <v>95</v>
      </c>
      <c r="E30" s="100" t="s">
        <v>54</v>
      </c>
      <c r="F30" s="91"/>
    </row>
    <row r="31" spans="1:6" s="44" customFormat="1" ht="32.25" customHeight="1">
      <c r="A31" s="234" t="s">
        <v>18</v>
      </c>
      <c r="B31" s="235"/>
      <c r="C31" s="236"/>
      <c r="D31" s="100" t="s">
        <v>96</v>
      </c>
      <c r="E31" s="100" t="s">
        <v>19</v>
      </c>
      <c r="F31" s="91"/>
    </row>
    <row r="32" spans="1:6" s="44" customFormat="1" ht="58.5" customHeight="1">
      <c r="A32" s="234" t="s">
        <v>31</v>
      </c>
      <c r="B32" s="235"/>
      <c r="C32" s="236"/>
      <c r="D32" s="100" t="s">
        <v>97</v>
      </c>
      <c r="E32" s="100" t="s">
        <v>20</v>
      </c>
      <c r="F32" s="91"/>
    </row>
    <row r="33" spans="1:6" ht="32.25" customHeight="1">
      <c r="A33" s="234" t="s">
        <v>21</v>
      </c>
      <c r="B33" s="235"/>
      <c r="C33" s="236"/>
      <c r="D33" s="100" t="s">
        <v>98</v>
      </c>
      <c r="E33" s="114" t="s">
        <v>54</v>
      </c>
      <c r="F33" s="91"/>
    </row>
    <row r="34" spans="1:6" ht="32.25" customHeight="1">
      <c r="A34" s="234" t="s">
        <v>22</v>
      </c>
      <c r="B34" s="235"/>
      <c r="C34" s="236"/>
      <c r="D34" s="100" t="s">
        <v>101</v>
      </c>
      <c r="E34" s="114" t="s">
        <v>54</v>
      </c>
      <c r="F34" s="91"/>
    </row>
    <row r="35" spans="1:6" ht="32.25" customHeight="1">
      <c r="A35" s="232" t="s">
        <v>235</v>
      </c>
      <c r="B35" s="237" t="s">
        <v>16</v>
      </c>
      <c r="C35" s="237"/>
      <c r="D35" s="237"/>
      <c r="E35" s="237"/>
      <c r="F35" s="233"/>
    </row>
    <row r="36" spans="1:6" ht="31.5">
      <c r="A36" s="26">
        <v>16</v>
      </c>
      <c r="B36" s="116" t="s">
        <v>199</v>
      </c>
      <c r="C36" s="100">
        <v>3</v>
      </c>
      <c r="D36" s="73" t="s">
        <v>73</v>
      </c>
      <c r="E36" s="75" t="s">
        <v>207</v>
      </c>
      <c r="F36" s="65"/>
    </row>
    <row r="37" spans="1:8" s="99" customFormat="1" ht="44.25" customHeight="1">
      <c r="A37" s="26">
        <v>17</v>
      </c>
      <c r="B37" s="116" t="s">
        <v>136</v>
      </c>
      <c r="C37" s="12">
        <v>3</v>
      </c>
      <c r="D37" s="73" t="s">
        <v>74</v>
      </c>
      <c r="E37" s="75" t="s">
        <v>169</v>
      </c>
      <c r="F37" s="115"/>
      <c r="G37" s="63"/>
      <c r="H37" s="64"/>
    </row>
    <row r="38" spans="1:8" s="99" customFormat="1" ht="44.25" customHeight="1">
      <c r="A38" s="26">
        <v>18</v>
      </c>
      <c r="B38" s="117" t="s">
        <v>170</v>
      </c>
      <c r="C38" s="12">
        <v>3</v>
      </c>
      <c r="D38" s="73" t="s">
        <v>171</v>
      </c>
      <c r="E38" s="75" t="s">
        <v>172</v>
      </c>
      <c r="F38" s="115"/>
      <c r="G38" s="63"/>
      <c r="H38" s="64"/>
    </row>
    <row r="39" spans="1:8" s="99" customFormat="1" ht="44.25" customHeight="1">
      <c r="A39" s="26">
        <v>19</v>
      </c>
      <c r="B39" s="116" t="s">
        <v>137</v>
      </c>
      <c r="C39" s="12">
        <v>3</v>
      </c>
      <c r="D39" s="73" t="s">
        <v>173</v>
      </c>
      <c r="E39" s="75" t="s">
        <v>174</v>
      </c>
      <c r="F39" s="115"/>
      <c r="G39" s="63"/>
      <c r="H39" s="64"/>
    </row>
    <row r="40" spans="1:6" ht="32.25" customHeight="1">
      <c r="A40" s="202" t="s">
        <v>27</v>
      </c>
      <c r="B40" s="203"/>
      <c r="C40" s="100">
        <f>SUM(C36:C39)</f>
        <v>12</v>
      </c>
      <c r="D40" s="100"/>
      <c r="E40" s="100" t="s">
        <v>16</v>
      </c>
      <c r="F40" s="100"/>
    </row>
    <row r="41" spans="1:6" ht="27.75" customHeight="1">
      <c r="A41" s="181" t="s">
        <v>76</v>
      </c>
      <c r="B41" s="182"/>
      <c r="C41" s="182"/>
      <c r="D41" s="182"/>
      <c r="E41" s="182"/>
      <c r="F41" s="183"/>
    </row>
    <row r="42" spans="1:6" ht="32.25" customHeight="1">
      <c r="A42" s="202" t="s">
        <v>23</v>
      </c>
      <c r="B42" s="203"/>
      <c r="C42" s="100"/>
      <c r="D42" s="100" t="s">
        <v>99</v>
      </c>
      <c r="E42" s="100" t="s">
        <v>15</v>
      </c>
      <c r="F42" s="91"/>
    </row>
    <row r="43" spans="1:6" ht="32.25" customHeight="1">
      <c r="A43" s="202" t="s">
        <v>24</v>
      </c>
      <c r="B43" s="203"/>
      <c r="C43" s="100">
        <v>9</v>
      </c>
      <c r="D43" s="100" t="s">
        <v>100</v>
      </c>
      <c r="E43" s="100" t="s">
        <v>15</v>
      </c>
      <c r="F43" s="91"/>
    </row>
    <row r="44" spans="1:8" s="24" customFormat="1" ht="32.25" customHeight="1">
      <c r="A44" s="232" t="s">
        <v>25</v>
      </c>
      <c r="B44" s="233"/>
      <c r="C44" s="39">
        <f>SUM(C43,C40,C25,C15)</f>
        <v>64</v>
      </c>
      <c r="D44" s="39"/>
      <c r="E44" s="39"/>
      <c r="F44" s="39"/>
      <c r="H44" s="24" t="s">
        <v>16</v>
      </c>
    </row>
    <row r="45" spans="1:8" s="24" customFormat="1" ht="32.25" customHeight="1">
      <c r="A45" s="231" t="s">
        <v>26</v>
      </c>
      <c r="B45" s="231"/>
      <c r="C45" s="231"/>
      <c r="D45" s="231"/>
      <c r="E45" s="29"/>
      <c r="F45" s="29"/>
      <c r="H45" s="24" t="s">
        <v>16</v>
      </c>
    </row>
    <row r="46" spans="2:18" ht="10.5" customHeight="1">
      <c r="B46" s="30"/>
      <c r="C46" s="21"/>
      <c r="D46" s="36"/>
      <c r="E46" s="36" t="s">
        <v>16</v>
      </c>
      <c r="F46" s="32"/>
      <c r="G46" s="21"/>
      <c r="H46" s="21"/>
      <c r="I46" s="21"/>
      <c r="J46" s="21"/>
      <c r="K46" s="21"/>
      <c r="L46" s="21"/>
      <c r="M46" s="21"/>
      <c r="N46" s="21"/>
      <c r="O46" s="21"/>
      <c r="P46" s="21"/>
      <c r="Q46" s="21"/>
      <c r="R46" s="21"/>
    </row>
    <row r="47" spans="2:18" ht="24" customHeight="1">
      <c r="B47" s="30"/>
      <c r="C47" s="21"/>
      <c r="D47" s="36"/>
      <c r="E47" s="36" t="s">
        <v>106</v>
      </c>
      <c r="F47" s="32"/>
      <c r="G47" s="21"/>
      <c r="H47" s="21"/>
      <c r="I47" s="21"/>
      <c r="J47" s="21"/>
      <c r="K47" s="21"/>
      <c r="L47" s="21"/>
      <c r="M47" s="21"/>
      <c r="N47" s="21"/>
      <c r="O47" s="21"/>
      <c r="P47" s="21"/>
      <c r="Q47" s="21"/>
      <c r="R47" s="21"/>
    </row>
    <row r="48" spans="2:18" ht="21" customHeight="1">
      <c r="B48" s="30"/>
      <c r="C48" s="21"/>
      <c r="D48" s="36"/>
      <c r="E48" s="47" t="s">
        <v>105</v>
      </c>
      <c r="F48" s="32"/>
      <c r="G48" s="21"/>
      <c r="H48" s="21"/>
      <c r="I48" s="21"/>
      <c r="J48" s="21"/>
      <c r="K48" s="21"/>
      <c r="L48" s="21"/>
      <c r="M48" s="21"/>
      <c r="N48" s="21"/>
      <c r="O48" s="21"/>
      <c r="P48" s="21"/>
      <c r="Q48" s="21"/>
      <c r="R48" s="21"/>
    </row>
    <row r="49" spans="2:18" ht="23.25" customHeight="1">
      <c r="B49" s="30"/>
      <c r="C49" s="21"/>
      <c r="D49" s="33"/>
      <c r="E49" s="47" t="s">
        <v>243</v>
      </c>
      <c r="F49" s="34"/>
      <c r="G49" s="21"/>
      <c r="H49" s="21"/>
      <c r="I49" s="21"/>
      <c r="J49" s="21"/>
      <c r="K49" s="21"/>
      <c r="L49" s="21"/>
      <c r="M49" s="21"/>
      <c r="N49" s="21"/>
      <c r="O49" s="21"/>
      <c r="P49" s="21"/>
      <c r="Q49" s="21"/>
      <c r="R49" s="21"/>
    </row>
    <row r="50" spans="2:18" ht="21" customHeight="1">
      <c r="B50" s="34"/>
      <c r="C50" s="22"/>
      <c r="D50" s="33"/>
      <c r="E50" s="33"/>
      <c r="F50" s="34"/>
      <c r="G50" s="21"/>
      <c r="H50" s="21"/>
      <c r="I50" s="21" t="s">
        <v>16</v>
      </c>
      <c r="J50" s="21"/>
      <c r="K50" s="21"/>
      <c r="L50" s="21"/>
      <c r="M50" s="21"/>
      <c r="N50" s="21"/>
      <c r="O50" s="21"/>
      <c r="P50" s="21"/>
      <c r="Q50" s="21"/>
      <c r="R50" s="21"/>
    </row>
    <row r="51" spans="2:18" ht="12" customHeight="1">
      <c r="B51" s="43"/>
      <c r="C51" s="21"/>
      <c r="D51" s="33"/>
      <c r="E51" s="33"/>
      <c r="F51" s="33"/>
      <c r="G51" s="21"/>
      <c r="H51" s="21"/>
      <c r="I51" s="21"/>
      <c r="J51" s="21"/>
      <c r="K51" s="21"/>
      <c r="L51" s="21"/>
      <c r="M51" s="21"/>
      <c r="N51" s="21"/>
      <c r="O51" s="21"/>
      <c r="P51" s="21"/>
      <c r="Q51" s="21"/>
      <c r="R51" s="21"/>
    </row>
    <row r="52" spans="4:6" ht="32.25" customHeight="1">
      <c r="D52" s="33"/>
      <c r="E52" s="33"/>
      <c r="F52" s="33"/>
    </row>
    <row r="53" spans="4:6" ht="32.25" customHeight="1">
      <c r="D53" s="33"/>
      <c r="E53" s="242" t="s">
        <v>244</v>
      </c>
      <c r="F53" s="242"/>
    </row>
  </sheetData>
  <sheetProtection/>
  <mergeCells count="24">
    <mergeCell ref="E53:F53"/>
    <mergeCell ref="A3:F4"/>
    <mergeCell ref="A6:F6"/>
    <mergeCell ref="A1:D1"/>
    <mergeCell ref="A2:D2"/>
    <mergeCell ref="A43:B43"/>
    <mergeCell ref="A40:B40"/>
    <mergeCell ref="A15:B15"/>
    <mergeCell ref="A27:C27"/>
    <mergeCell ref="A28:C28"/>
    <mergeCell ref="A41:F41"/>
    <mergeCell ref="A29:C29"/>
    <mergeCell ref="A30:C30"/>
    <mergeCell ref="A35:F35"/>
    <mergeCell ref="A16:F16"/>
    <mergeCell ref="A17:F17"/>
    <mergeCell ref="A26:F26"/>
    <mergeCell ref="A45:D45"/>
    <mergeCell ref="A44:B44"/>
    <mergeCell ref="A31:C31"/>
    <mergeCell ref="A32:C32"/>
    <mergeCell ref="A33:C33"/>
    <mergeCell ref="A34:C34"/>
    <mergeCell ref="A42:B42"/>
  </mergeCells>
  <printOptions/>
  <pageMargins left="0.45" right="0.45" top="0.25" bottom="0.75" header="0.3" footer="0.3"/>
  <pageSetup horizontalDpi="600" verticalDpi="600" orientation="portrait" paperSize="9" scale="80"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2017-08-29T08:19:16Z</cp:lastPrinted>
  <dcterms:created xsi:type="dcterms:W3CDTF">2015-06-19T09:08:40Z</dcterms:created>
  <dcterms:modified xsi:type="dcterms:W3CDTF">2017-08-29T08:33:20Z</dcterms:modified>
  <cp:category/>
  <cp:version/>
  <cp:contentType/>
  <cp:contentStatus/>
</cp:coreProperties>
</file>